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3050" activeTab="2"/>
  </bookViews>
  <sheets>
    <sheet name="9 класс" sheetId="32" r:id="rId1"/>
    <sheet name="10 класс" sheetId="45" r:id="rId2"/>
    <sheet name="11 класс" sheetId="46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6" l="1"/>
  <c r="L21" i="46"/>
  <c r="L22" i="46"/>
  <c r="L25" i="46"/>
  <c r="L26" i="46"/>
  <c r="L29" i="46"/>
  <c r="L30" i="46"/>
  <c r="L33" i="46"/>
  <c r="L34" i="46"/>
  <c r="L37" i="46"/>
  <c r="L38" i="46"/>
  <c r="L41" i="46"/>
  <c r="L42" i="46"/>
  <c r="L45" i="46"/>
  <c r="L46" i="46"/>
  <c r="L49" i="46"/>
  <c r="L50" i="46"/>
  <c r="L53" i="46"/>
  <c r="L54" i="46"/>
  <c r="L57" i="46"/>
  <c r="L58" i="46"/>
  <c r="K58" i="46"/>
  <c r="K57" i="46"/>
  <c r="K56" i="46"/>
  <c r="L56" i="46" s="1"/>
  <c r="K55" i="46"/>
  <c r="L55" i="46" s="1"/>
  <c r="K54" i="46"/>
  <c r="K53" i="46"/>
  <c r="K52" i="46"/>
  <c r="L52" i="46" s="1"/>
  <c r="K51" i="46"/>
  <c r="L51" i="46" s="1"/>
  <c r="K50" i="46"/>
  <c r="K49" i="46"/>
  <c r="K48" i="46"/>
  <c r="L48" i="46" s="1"/>
  <c r="K47" i="46"/>
  <c r="L47" i="46" s="1"/>
  <c r="K46" i="46"/>
  <c r="K45" i="46"/>
  <c r="K44" i="46"/>
  <c r="L44" i="46" s="1"/>
  <c r="K43" i="46"/>
  <c r="L43" i="46" s="1"/>
  <c r="K42" i="46"/>
  <c r="K41" i="46"/>
  <c r="K40" i="46"/>
  <c r="L40" i="46" s="1"/>
  <c r="K39" i="46"/>
  <c r="L39" i="46" s="1"/>
  <c r="K38" i="46"/>
  <c r="K37" i="46"/>
  <c r="K36" i="46"/>
  <c r="L36" i="46" s="1"/>
  <c r="K35" i="46"/>
  <c r="L35" i="46" s="1"/>
  <c r="K34" i="46"/>
  <c r="K33" i="46"/>
  <c r="K32" i="46"/>
  <c r="L32" i="46" s="1"/>
  <c r="K31" i="46"/>
  <c r="L31" i="46" s="1"/>
  <c r="K30" i="46"/>
  <c r="K29" i="46"/>
  <c r="K28" i="46"/>
  <c r="L28" i="46" s="1"/>
  <c r="K27" i="46"/>
  <c r="L27" i="46" s="1"/>
  <c r="K26" i="46"/>
  <c r="K25" i="46"/>
  <c r="K24" i="46"/>
  <c r="L24" i="46" s="1"/>
  <c r="K23" i="46"/>
  <c r="L23" i="46" s="1"/>
  <c r="K22" i="46"/>
  <c r="K21" i="46"/>
  <c r="K20" i="46"/>
  <c r="L20" i="46" s="1"/>
  <c r="K19" i="46"/>
  <c r="L19" i="46" s="1"/>
  <c r="K18" i="46"/>
  <c r="K17" i="46"/>
  <c r="L17" i="46" s="1"/>
  <c r="K16" i="46"/>
  <c r="L16" i="46" s="1"/>
  <c r="K15" i="46"/>
  <c r="L15" i="46" s="1"/>
  <c r="K14" i="46"/>
  <c r="L14" i="46" s="1"/>
  <c r="K13" i="46"/>
  <c r="L13" i="46" s="1"/>
  <c r="K12" i="46"/>
  <c r="L12" i="46" s="1"/>
  <c r="N13" i="45"/>
  <c r="O13" i="45" s="1"/>
  <c r="N14" i="45"/>
  <c r="O14" i="45" s="1"/>
  <c r="N15" i="45"/>
  <c r="O15" i="45" s="1"/>
  <c r="N16" i="45"/>
  <c r="N17" i="45"/>
  <c r="O17" i="45" s="1"/>
  <c r="N18" i="45"/>
  <c r="N19" i="45"/>
  <c r="O19" i="45" s="1"/>
  <c r="N20" i="45"/>
  <c r="N21" i="45"/>
  <c r="O21" i="45" s="1"/>
  <c r="N22" i="45"/>
  <c r="N23" i="45"/>
  <c r="O23" i="45" s="1"/>
  <c r="N24" i="45"/>
  <c r="N25" i="45"/>
  <c r="O25" i="45" s="1"/>
  <c r="N26" i="45"/>
  <c r="N27" i="45"/>
  <c r="O27" i="45" s="1"/>
  <c r="N28" i="45"/>
  <c r="N29" i="45"/>
  <c r="O29" i="45" s="1"/>
  <c r="N30" i="45"/>
  <c r="N31" i="45"/>
  <c r="O31" i="45" s="1"/>
  <c r="N32" i="45"/>
  <c r="N33" i="45"/>
  <c r="O33" i="45" s="1"/>
  <c r="N34" i="45"/>
  <c r="N35" i="45"/>
  <c r="O35" i="45" s="1"/>
  <c r="N36" i="45"/>
  <c r="N37" i="45"/>
  <c r="O37" i="45" s="1"/>
  <c r="N38" i="45"/>
  <c r="N39" i="45"/>
  <c r="O39" i="45" s="1"/>
  <c r="N40" i="45"/>
  <c r="N41" i="45"/>
  <c r="O41" i="45" s="1"/>
  <c r="N42" i="45"/>
  <c r="N43" i="45"/>
  <c r="O43" i="45" s="1"/>
  <c r="N44" i="45"/>
  <c r="N45" i="45"/>
  <c r="O45" i="45" s="1"/>
  <c r="N46" i="45"/>
  <c r="N47" i="45"/>
  <c r="N48" i="45"/>
  <c r="O48" i="45" s="1"/>
  <c r="N49" i="45"/>
  <c r="N50" i="45"/>
  <c r="N51" i="45"/>
  <c r="N52" i="45"/>
  <c r="O52" i="45" s="1"/>
  <c r="N53" i="45"/>
  <c r="N54" i="45"/>
  <c r="N55" i="45"/>
  <c r="N56" i="45"/>
  <c r="O56" i="45" s="1"/>
  <c r="N57" i="45"/>
  <c r="O57" i="45" s="1"/>
  <c r="N58" i="45"/>
  <c r="N12" i="45"/>
  <c r="O12" i="45" s="1"/>
  <c r="O58" i="45"/>
  <c r="O55" i="45"/>
  <c r="O54" i="45"/>
  <c r="O53" i="45"/>
  <c r="O51" i="45"/>
  <c r="O50" i="45"/>
  <c r="O49" i="45"/>
  <c r="O47" i="45"/>
  <c r="O46" i="45"/>
  <c r="O44" i="45"/>
  <c r="O42" i="45"/>
  <c r="O40" i="45"/>
  <c r="O38" i="45"/>
  <c r="O36" i="45"/>
  <c r="O34" i="45"/>
  <c r="O32" i="45"/>
  <c r="O30" i="45"/>
  <c r="O28" i="45"/>
  <c r="O26" i="45"/>
  <c r="O24" i="45"/>
  <c r="O22" i="45"/>
  <c r="O20" i="45"/>
  <c r="O18" i="45"/>
  <c r="O16" i="45"/>
  <c r="O23" i="32"/>
  <c r="O24" i="32"/>
  <c r="O27" i="32"/>
  <c r="O28" i="32"/>
  <c r="O31" i="32"/>
  <c r="O32" i="32"/>
  <c r="O35" i="32"/>
  <c r="O36" i="32"/>
  <c r="O39" i="32"/>
  <c r="O40" i="32"/>
  <c r="O43" i="32"/>
  <c r="O44" i="32"/>
  <c r="O47" i="32"/>
  <c r="O48" i="32"/>
  <c r="O51" i="32"/>
  <c r="O52" i="32"/>
  <c r="O55" i="32"/>
  <c r="O56" i="32"/>
  <c r="N13" i="32"/>
  <c r="O13" i="32" s="1"/>
  <c r="N14" i="32"/>
  <c r="O14" i="32" s="1"/>
  <c r="N15" i="32"/>
  <c r="O15" i="32" s="1"/>
  <c r="N16" i="32"/>
  <c r="O16" i="32" s="1"/>
  <c r="N17" i="32"/>
  <c r="O17" i="32" s="1"/>
  <c r="N18" i="32"/>
  <c r="O18" i="32" s="1"/>
  <c r="N19" i="32"/>
  <c r="O19" i="32" s="1"/>
  <c r="N20" i="32"/>
  <c r="O20" i="32" s="1"/>
  <c r="N21" i="32"/>
  <c r="O21" i="32" s="1"/>
  <c r="N22" i="32"/>
  <c r="O22" i="32" s="1"/>
  <c r="N23" i="32"/>
  <c r="N24" i="32"/>
  <c r="N25" i="32"/>
  <c r="O25" i="32" s="1"/>
  <c r="N26" i="32"/>
  <c r="O26" i="32" s="1"/>
  <c r="N27" i="32"/>
  <c r="N28" i="32"/>
  <c r="N29" i="32"/>
  <c r="O29" i="32" s="1"/>
  <c r="N30" i="32"/>
  <c r="O30" i="32" s="1"/>
  <c r="N31" i="32"/>
  <c r="N32" i="32"/>
  <c r="N33" i="32"/>
  <c r="O33" i="32" s="1"/>
  <c r="N34" i="32"/>
  <c r="O34" i="32" s="1"/>
  <c r="N35" i="32"/>
  <c r="N36" i="32"/>
  <c r="N37" i="32"/>
  <c r="O37" i="32" s="1"/>
  <c r="N38" i="32"/>
  <c r="O38" i="32" s="1"/>
  <c r="N39" i="32"/>
  <c r="N40" i="32"/>
  <c r="N41" i="32"/>
  <c r="O41" i="32" s="1"/>
  <c r="N42" i="32"/>
  <c r="O42" i="32" s="1"/>
  <c r="N43" i="32"/>
  <c r="N44" i="32"/>
  <c r="N45" i="32"/>
  <c r="O45" i="32" s="1"/>
  <c r="N46" i="32"/>
  <c r="O46" i="32" s="1"/>
  <c r="N47" i="32"/>
  <c r="N48" i="32"/>
  <c r="N49" i="32"/>
  <c r="O49" i="32" s="1"/>
  <c r="N50" i="32"/>
  <c r="O50" i="32" s="1"/>
  <c r="N51" i="32"/>
  <c r="N52" i="32"/>
  <c r="N53" i="32"/>
  <c r="O53" i="32" s="1"/>
  <c r="N54" i="32"/>
  <c r="O54" i="32" s="1"/>
  <c r="N55" i="32"/>
  <c r="N56" i="32"/>
  <c r="N57" i="32"/>
  <c r="O57" i="32" s="1"/>
  <c r="N58" i="32"/>
  <c r="O58" i="32" s="1"/>
  <c r="N12" i="32"/>
  <c r="O12" i="32" s="1"/>
</calcChain>
</file>

<file path=xl/sharedStrings.xml><?xml version="1.0" encoding="utf-8"?>
<sst xmlns="http://schemas.openxmlformats.org/spreadsheetml/2006/main" count="189" uniqueCount="106">
  <si>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</si>
  <si>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</si>
  <si>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</si>
  <si>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</si>
  <si>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</si>
  <si>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</si>
  <si>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</si>
  <si>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</si>
  <si>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</si>
  <si>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</si>
  <si>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</si>
  <si>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</si>
  <si>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&lt; 50%</t>
  </si>
  <si>
    <t>Итого баллов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</si>
  <si>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</si>
  <si>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</si>
  <si>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</si>
  <si>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</si>
  <si>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</si>
  <si>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</si>
  <si>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</si>
  <si>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Фамилия</t>
  </si>
  <si>
    <t>Имя</t>
  </si>
  <si>
    <t>Отчество</t>
  </si>
  <si>
    <t>ФИО педагога</t>
  </si>
  <si>
    <t>Протокол проведения школьного этапа ВсОШ по предмету экология в 2024-2025 учебном году</t>
  </si>
  <si>
    <t>Дата проведения: 28.09.2024</t>
  </si>
  <si>
    <t>=,&gt;50%</t>
  </si>
  <si>
    <t>Задание 6.1</t>
  </si>
  <si>
    <t>Задание 6.2</t>
  </si>
  <si>
    <t>Часть1</t>
  </si>
  <si>
    <t>Часть 2</t>
  </si>
  <si>
    <t>Часть 3</t>
  </si>
  <si>
    <t>Часть 4</t>
  </si>
  <si>
    <t>Григоренко</t>
  </si>
  <si>
    <t>Полина</t>
  </si>
  <si>
    <t>Евгеньевна</t>
  </si>
  <si>
    <t xml:space="preserve">Линдт Л.К. </t>
  </si>
  <si>
    <t>Демиденко</t>
  </si>
  <si>
    <t>Артём</t>
  </si>
  <si>
    <t>Алексеевич</t>
  </si>
  <si>
    <t xml:space="preserve">Висёлов </t>
  </si>
  <si>
    <t>Иван</t>
  </si>
  <si>
    <t>Дмитриевич</t>
  </si>
  <si>
    <t xml:space="preserve">Киселёва </t>
  </si>
  <si>
    <t>Виктория</t>
  </si>
  <si>
    <t>Сергеевна</t>
  </si>
  <si>
    <t>Кригир</t>
  </si>
  <si>
    <t>Дарья</t>
  </si>
  <si>
    <t>Михайловна</t>
  </si>
  <si>
    <t>Белов</t>
  </si>
  <si>
    <t>Матвей</t>
  </si>
  <si>
    <t>Александрович</t>
  </si>
  <si>
    <t>Шаркова</t>
  </si>
  <si>
    <t>Денисовна</t>
  </si>
  <si>
    <t>Амарова П. А</t>
  </si>
  <si>
    <t>Карина</t>
  </si>
  <si>
    <t>Валерия</t>
  </si>
  <si>
    <t>Валериевна</t>
  </si>
  <si>
    <t>Емельяшина</t>
  </si>
  <si>
    <t>Ангелина</t>
  </si>
  <si>
    <t>Дмитриевна</t>
  </si>
  <si>
    <t>Лесничих</t>
  </si>
  <si>
    <t>Елизавета</t>
  </si>
  <si>
    <t>Амарова П.А</t>
  </si>
  <si>
    <t>Беба</t>
  </si>
  <si>
    <t>Анатолий</t>
  </si>
  <si>
    <t>Дядечкин</t>
  </si>
  <si>
    <t>Илья</t>
  </si>
  <si>
    <t>Липшина</t>
  </si>
  <si>
    <t>Милана</t>
  </si>
  <si>
    <t>Безызвестных</t>
  </si>
  <si>
    <t>Софья</t>
  </si>
  <si>
    <t>Филькова</t>
  </si>
  <si>
    <t>Тебляшкин</t>
  </si>
  <si>
    <t>Владислав</t>
  </si>
  <si>
    <t>Киселёва</t>
  </si>
  <si>
    <t>Калашников</t>
  </si>
  <si>
    <t>Арсений</t>
  </si>
  <si>
    <t>Карин</t>
  </si>
  <si>
    <t>б-09-01</t>
  </si>
  <si>
    <t>б-09-02</t>
  </si>
  <si>
    <t>б-09-03</t>
  </si>
  <si>
    <t>б-09-04</t>
  </si>
  <si>
    <t>б-09-05</t>
  </si>
  <si>
    <t>б-09-06</t>
  </si>
  <si>
    <t>б-09-07</t>
  </si>
  <si>
    <t>б-09-08</t>
  </si>
  <si>
    <t>б-09-09</t>
  </si>
  <si>
    <t>б-09-10</t>
  </si>
  <si>
    <t>б-10-01</t>
  </si>
  <si>
    <t>б-10-02</t>
  </si>
  <si>
    <t>б-10-03</t>
  </si>
  <si>
    <t>б-11-01</t>
  </si>
  <si>
    <t>б-11-02</t>
  </si>
  <si>
    <t>б-11-03</t>
  </si>
  <si>
    <t>б-11-04</t>
  </si>
  <si>
    <t>б-11-05</t>
  </si>
  <si>
    <t>б-11-06</t>
  </si>
  <si>
    <t>победитель</t>
  </si>
  <si>
    <t>Андреевна</t>
  </si>
  <si>
    <t>Олегович</t>
  </si>
  <si>
    <t>Альбертовна</t>
  </si>
  <si>
    <t>Денисович</t>
  </si>
  <si>
    <t>Эдуардович</t>
  </si>
  <si>
    <t>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</si>
</sst>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8" fillId="0" borderId="1" xfId="2" applyNumberFormat="1" applyFont="1" applyFill="1" applyBorder="1" applyAlignment="1"/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top"/>
    </xf>
    <xf numFmtId="0" fontId="9" fillId="0" borderId="3" xfId="2" applyFont="1" applyFill="1" applyBorder="1" applyAlignment="1">
      <alignment horizontal="center" vertical="top"/>
    </xf>
    <xf numFmtId="0" fontId="7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0"/>
  <sheetViews>
    <sheetView zoomScale="89" zoomScaleNormal="89" workbookViewId="0">
      <selection activeCell="C5" sqref="C5:C6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0" width="11.140625" style="5" customWidth="1"/>
    <col min="11" max="11" width="10.5703125" style="5" customWidth="1"/>
    <col min="12" max="12" width="10.7109375" style="5" customWidth="1"/>
    <col min="13" max="13" width="11.28515625" style="5" customWidth="1"/>
    <col min="14" max="14" width="12.140625" style="5" customWidth="1"/>
    <col min="15" max="15" width="17.7109375" style="5" customWidth="1"/>
    <col min="16" max="16" width="25.5703125" style="5" customWidth="1"/>
    <col min="17" max="16384" width="9.140625" style="5"/>
  </cols>
  <sheetData>
    <row r="2" spans="1:37" ht="15.75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15.75" x14ac:dyDescent="0.2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Q3" s="1"/>
      <c r="R3" s="1"/>
      <c r="U3" s="1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2"/>
      <c r="AK3" s="15"/>
    </row>
    <row r="4" spans="1:37" ht="15.75" x14ac:dyDescent="0.25">
      <c r="A4" s="27" t="s">
        <v>26</v>
      </c>
      <c r="B4" s="27"/>
      <c r="C4" s="17"/>
      <c r="D4" s="17"/>
      <c r="E4" s="17"/>
      <c r="F4" s="20"/>
      <c r="G4" s="17"/>
      <c r="H4" s="17"/>
      <c r="I4" s="17"/>
      <c r="J4" s="17"/>
      <c r="K4" s="17" t="s">
        <v>9</v>
      </c>
      <c r="L4" s="17"/>
      <c r="N4" s="3">
        <v>49</v>
      </c>
      <c r="R4" s="1"/>
      <c r="U4" s="1"/>
      <c r="V4" s="15"/>
      <c r="W4" s="15"/>
      <c r="X4" s="15"/>
      <c r="Y4" s="15"/>
      <c r="Z4" s="15"/>
      <c r="AA4" s="15"/>
      <c r="AB4" s="15"/>
      <c r="AK4" s="15"/>
    </row>
    <row r="5" spans="1:37" ht="15.75" x14ac:dyDescent="0.25">
      <c r="A5" s="1" t="s">
        <v>8</v>
      </c>
      <c r="B5" s="1"/>
      <c r="C5" s="38" t="s">
        <v>37</v>
      </c>
      <c r="D5" s="1"/>
      <c r="E5" s="1"/>
      <c r="F5" s="1"/>
      <c r="G5" s="1"/>
      <c r="H5" s="1"/>
      <c r="I5" s="1"/>
      <c r="J5" s="1"/>
      <c r="K5" s="17" t="s">
        <v>10</v>
      </c>
      <c r="R5" s="1"/>
      <c r="U5" s="17"/>
      <c r="V5" s="15"/>
      <c r="W5" s="15"/>
      <c r="X5" s="15"/>
      <c r="Y5" s="15"/>
      <c r="Z5" s="15"/>
      <c r="AA5" s="15"/>
      <c r="AB5" s="15"/>
      <c r="AK5" s="15"/>
    </row>
    <row r="6" spans="1:37" ht="15.75" x14ac:dyDescent="0.25">
      <c r="A6" s="17" t="s">
        <v>4</v>
      </c>
      <c r="B6" s="17"/>
      <c r="C6" s="38" t="s">
        <v>55</v>
      </c>
      <c r="D6" s="17"/>
      <c r="E6" s="17"/>
      <c r="F6" s="20"/>
      <c r="G6" s="17"/>
      <c r="H6" s="17"/>
      <c r="I6" s="17"/>
      <c r="J6" s="17"/>
      <c r="K6" s="1" t="s">
        <v>11</v>
      </c>
      <c r="L6" s="1"/>
      <c r="M6" s="1"/>
      <c r="R6" s="17"/>
      <c r="U6" s="17"/>
      <c r="V6" s="15"/>
      <c r="W6" s="15"/>
      <c r="X6" s="15"/>
      <c r="Y6" s="15"/>
      <c r="Z6" s="15"/>
      <c r="AA6" s="15"/>
      <c r="AB6" s="15"/>
      <c r="AK6" s="15"/>
    </row>
    <row r="7" spans="1:37" ht="15.75" x14ac:dyDescent="0.25">
      <c r="A7" s="15"/>
      <c r="B7" s="15"/>
      <c r="C7" s="15"/>
      <c r="D7" s="15"/>
      <c r="E7" s="15"/>
      <c r="F7" s="18"/>
      <c r="G7" s="15"/>
      <c r="H7" s="15"/>
      <c r="I7" s="15"/>
      <c r="J7" s="15"/>
      <c r="K7" s="17" t="s">
        <v>6</v>
      </c>
      <c r="L7" s="25" t="s">
        <v>27</v>
      </c>
      <c r="M7" s="17"/>
      <c r="R7" s="15"/>
      <c r="U7" s="15"/>
      <c r="V7" s="15"/>
      <c r="W7" s="15"/>
      <c r="X7" s="15"/>
      <c r="Y7" s="15"/>
      <c r="Z7" s="15"/>
      <c r="AA7" s="15"/>
      <c r="AB7" s="15"/>
      <c r="AK7" s="15"/>
    </row>
    <row r="8" spans="1:37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7" t="s">
        <v>5</v>
      </c>
      <c r="L8" s="17" t="s">
        <v>12</v>
      </c>
      <c r="M8" s="17"/>
      <c r="Q8" s="17"/>
      <c r="R8" s="4"/>
    </row>
    <row r="9" spans="1:37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37" ht="15" customHeight="1" x14ac:dyDescent="0.2">
      <c r="A10" s="28" t="s">
        <v>0</v>
      </c>
      <c r="B10" s="30" t="s">
        <v>1</v>
      </c>
      <c r="C10" s="30" t="s">
        <v>21</v>
      </c>
      <c r="D10" s="30" t="s">
        <v>22</v>
      </c>
      <c r="E10" s="30" t="s">
        <v>23</v>
      </c>
      <c r="F10" s="30" t="s">
        <v>24</v>
      </c>
      <c r="G10" s="30" t="s">
        <v>14</v>
      </c>
      <c r="H10" s="30" t="s">
        <v>15</v>
      </c>
      <c r="I10" s="30" t="s">
        <v>16</v>
      </c>
      <c r="J10" s="30" t="s">
        <v>17</v>
      </c>
      <c r="K10" s="30" t="s">
        <v>18</v>
      </c>
      <c r="L10" s="30" t="s">
        <v>28</v>
      </c>
      <c r="M10" s="30" t="s">
        <v>29</v>
      </c>
      <c r="N10" s="30" t="s">
        <v>13</v>
      </c>
      <c r="O10" s="33" t="s">
        <v>2</v>
      </c>
      <c r="P10" s="35" t="s">
        <v>3</v>
      </c>
    </row>
    <row r="11" spans="1:37" s="10" customFormat="1" ht="15.75" customHeight="1" x14ac:dyDescent="0.25">
      <c r="A11" s="29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4"/>
      <c r="P11" s="36"/>
    </row>
    <row r="12" spans="1:37" ht="20.25" x14ac:dyDescent="0.3">
      <c r="A12" s="9">
        <v>1</v>
      </c>
      <c r="B12" s="9" t="s">
        <v>80</v>
      </c>
      <c r="C12" s="9" t="s">
        <v>62</v>
      </c>
      <c r="D12" s="14" t="s">
        <v>63</v>
      </c>
      <c r="E12" s="9" t="s">
        <v>100</v>
      </c>
      <c r="F12" s="9" t="s">
        <v>64</v>
      </c>
      <c r="G12" s="9">
        <v>13</v>
      </c>
      <c r="H12" s="9">
        <v>2</v>
      </c>
      <c r="I12" s="9">
        <v>2</v>
      </c>
      <c r="J12" s="9">
        <v>0</v>
      </c>
      <c r="K12" s="9">
        <v>1</v>
      </c>
      <c r="L12" s="9">
        <v>0</v>
      </c>
      <c r="M12" s="8">
        <v>2</v>
      </c>
      <c r="N12" s="8">
        <f>G12+H12+I12+J12+K12+L12+M12</f>
        <v>20</v>
      </c>
      <c r="O12" s="24">
        <f>N12/49*100</f>
        <v>40.816326530612244</v>
      </c>
      <c r="P12" s="8"/>
    </row>
    <row r="13" spans="1:37" ht="20.25" x14ac:dyDescent="0.3">
      <c r="A13" s="9">
        <v>2</v>
      </c>
      <c r="B13" s="9" t="s">
        <v>81</v>
      </c>
      <c r="C13" s="8" t="s">
        <v>65</v>
      </c>
      <c r="D13" s="14" t="s">
        <v>66</v>
      </c>
      <c r="E13" s="8" t="s">
        <v>52</v>
      </c>
      <c r="F13" s="9" t="s">
        <v>64</v>
      </c>
      <c r="G13" s="8">
        <v>15</v>
      </c>
      <c r="H13" s="8">
        <v>2</v>
      </c>
      <c r="I13" s="8">
        <v>2</v>
      </c>
      <c r="J13" s="8">
        <v>2</v>
      </c>
      <c r="K13" s="8">
        <v>2</v>
      </c>
      <c r="L13" s="8">
        <v>0</v>
      </c>
      <c r="M13" s="8">
        <v>1</v>
      </c>
      <c r="N13" s="8">
        <f t="shared" ref="N13:N58" si="0">G13+H13+I13+J13+K13+L13+M13</f>
        <v>24</v>
      </c>
      <c r="O13" s="24">
        <f t="shared" ref="O13:O58" si="1">N13/49*100</f>
        <v>48.979591836734691</v>
      </c>
      <c r="P13" s="8"/>
    </row>
    <row r="14" spans="1:37" ht="20.25" x14ac:dyDescent="0.3">
      <c r="A14" s="9">
        <v>3</v>
      </c>
      <c r="B14" s="9" t="s">
        <v>82</v>
      </c>
      <c r="C14" s="8" t="s">
        <v>67</v>
      </c>
      <c r="D14" s="8" t="s">
        <v>68</v>
      </c>
      <c r="E14" s="8" t="s">
        <v>101</v>
      </c>
      <c r="F14" s="9" t="s">
        <v>64</v>
      </c>
      <c r="G14" s="8">
        <v>9</v>
      </c>
      <c r="H14" s="8">
        <v>1</v>
      </c>
      <c r="I14" s="8">
        <v>3</v>
      </c>
      <c r="J14" s="8">
        <v>6</v>
      </c>
      <c r="K14" s="8">
        <v>2</v>
      </c>
      <c r="L14" s="8">
        <v>4</v>
      </c>
      <c r="M14" s="8">
        <v>4</v>
      </c>
      <c r="N14" s="8">
        <f t="shared" si="0"/>
        <v>29</v>
      </c>
      <c r="O14" s="24">
        <f t="shared" si="1"/>
        <v>59.183673469387756</v>
      </c>
      <c r="P14" s="8" t="s">
        <v>6</v>
      </c>
    </row>
    <row r="15" spans="1:37" ht="20.25" x14ac:dyDescent="0.3">
      <c r="A15" s="9">
        <v>4</v>
      </c>
      <c r="B15" s="9" t="s">
        <v>83</v>
      </c>
      <c r="C15" s="8" t="s">
        <v>69</v>
      </c>
      <c r="D15" s="8" t="s">
        <v>70</v>
      </c>
      <c r="E15" s="8" t="s">
        <v>54</v>
      </c>
      <c r="F15" s="9" t="s">
        <v>64</v>
      </c>
      <c r="G15" s="8">
        <v>8</v>
      </c>
      <c r="H15" s="8">
        <v>2</v>
      </c>
      <c r="I15" s="8">
        <v>2</v>
      </c>
      <c r="J15" s="8">
        <v>4</v>
      </c>
      <c r="K15" s="8">
        <v>2</v>
      </c>
      <c r="L15" s="8">
        <v>0</v>
      </c>
      <c r="M15" s="8">
        <v>0</v>
      </c>
      <c r="N15" s="8">
        <f t="shared" si="0"/>
        <v>18</v>
      </c>
      <c r="O15" s="24">
        <f t="shared" si="1"/>
        <v>36.734693877551024</v>
      </c>
      <c r="P15" s="8"/>
    </row>
    <row r="16" spans="1:37" ht="20.25" x14ac:dyDescent="0.3">
      <c r="A16" s="9">
        <v>5</v>
      </c>
      <c r="B16" s="9" t="s">
        <v>84</v>
      </c>
      <c r="C16" s="8" t="s">
        <v>71</v>
      </c>
      <c r="D16" s="8" t="s">
        <v>72</v>
      </c>
      <c r="E16" s="8" t="s">
        <v>102</v>
      </c>
      <c r="F16" s="9" t="s">
        <v>64</v>
      </c>
      <c r="G16" s="8">
        <v>8</v>
      </c>
      <c r="H16" s="8">
        <v>1</v>
      </c>
      <c r="I16" s="8">
        <v>0</v>
      </c>
      <c r="J16" s="8">
        <v>4</v>
      </c>
      <c r="K16" s="8">
        <v>3</v>
      </c>
      <c r="L16" s="8">
        <v>0</v>
      </c>
      <c r="M16" s="8">
        <v>0</v>
      </c>
      <c r="N16" s="8">
        <f t="shared" si="0"/>
        <v>16</v>
      </c>
      <c r="O16" s="24">
        <f t="shared" si="1"/>
        <v>32.653061224489797</v>
      </c>
      <c r="P16" s="8"/>
    </row>
    <row r="17" spans="1:16" ht="20.25" x14ac:dyDescent="0.3">
      <c r="A17" s="9">
        <v>6</v>
      </c>
      <c r="B17" s="9" t="s">
        <v>85</v>
      </c>
      <c r="C17" s="8" t="s">
        <v>73</v>
      </c>
      <c r="D17" s="8" t="s">
        <v>63</v>
      </c>
      <c r="E17" s="8" t="s">
        <v>100</v>
      </c>
      <c r="F17" s="9" t="s">
        <v>64</v>
      </c>
      <c r="G17" s="8">
        <v>15</v>
      </c>
      <c r="H17" s="8">
        <v>1</v>
      </c>
      <c r="I17" s="8">
        <v>3</v>
      </c>
      <c r="J17" s="8">
        <v>2</v>
      </c>
      <c r="K17" s="8">
        <v>1</v>
      </c>
      <c r="L17" s="8">
        <v>0</v>
      </c>
      <c r="M17" s="8">
        <v>0</v>
      </c>
      <c r="N17" s="8">
        <f t="shared" si="0"/>
        <v>22</v>
      </c>
      <c r="O17" s="24">
        <f t="shared" si="1"/>
        <v>44.897959183673471</v>
      </c>
      <c r="P17" s="8"/>
    </row>
    <row r="18" spans="1:16" ht="20.25" x14ac:dyDescent="0.3">
      <c r="A18" s="9">
        <v>7</v>
      </c>
      <c r="B18" s="9" t="s">
        <v>86</v>
      </c>
      <c r="C18" s="8" t="s">
        <v>74</v>
      </c>
      <c r="D18" s="8" t="s">
        <v>75</v>
      </c>
      <c r="E18" s="8" t="s">
        <v>103</v>
      </c>
      <c r="F18" s="9" t="s">
        <v>64</v>
      </c>
      <c r="G18" s="8">
        <v>15</v>
      </c>
      <c r="H18" s="8">
        <v>1</v>
      </c>
      <c r="I18" s="8">
        <v>3</v>
      </c>
      <c r="J18" s="8">
        <v>2</v>
      </c>
      <c r="K18" s="8">
        <v>1</v>
      </c>
      <c r="L18" s="8">
        <v>0</v>
      </c>
      <c r="M18" s="8">
        <v>0</v>
      </c>
      <c r="N18" s="8">
        <f t="shared" si="0"/>
        <v>22</v>
      </c>
      <c r="O18" s="24">
        <f t="shared" si="1"/>
        <v>44.897959183673471</v>
      </c>
      <c r="P18" s="8"/>
    </row>
    <row r="19" spans="1:16" ht="20.25" x14ac:dyDescent="0.3">
      <c r="A19" s="9">
        <v>8</v>
      </c>
      <c r="B19" s="9" t="s">
        <v>87</v>
      </c>
      <c r="C19" s="8" t="s">
        <v>76</v>
      </c>
      <c r="D19" s="8" t="s">
        <v>48</v>
      </c>
      <c r="E19" s="8" t="s">
        <v>100</v>
      </c>
      <c r="F19" s="9" t="s">
        <v>64</v>
      </c>
      <c r="G19" s="8">
        <v>13</v>
      </c>
      <c r="H19" s="8">
        <v>1</v>
      </c>
      <c r="I19" s="8">
        <v>3</v>
      </c>
      <c r="J19" s="8">
        <v>4</v>
      </c>
      <c r="K19" s="8">
        <v>2</v>
      </c>
      <c r="L19" s="8">
        <v>0</v>
      </c>
      <c r="M19" s="8">
        <v>0</v>
      </c>
      <c r="N19" s="8">
        <f t="shared" si="0"/>
        <v>23</v>
      </c>
      <c r="O19" s="24">
        <f t="shared" si="1"/>
        <v>46.938775510204081</v>
      </c>
      <c r="P19" s="8"/>
    </row>
    <row r="20" spans="1:16" ht="20.25" x14ac:dyDescent="0.3">
      <c r="A20" s="9">
        <v>9</v>
      </c>
      <c r="B20" s="9" t="s">
        <v>88</v>
      </c>
      <c r="C20" s="8" t="s">
        <v>77</v>
      </c>
      <c r="D20" s="8" t="s">
        <v>78</v>
      </c>
      <c r="E20" s="8" t="s">
        <v>104</v>
      </c>
      <c r="F20" s="9" t="s">
        <v>64</v>
      </c>
      <c r="G20" s="8">
        <v>16</v>
      </c>
      <c r="H20" s="8">
        <v>3</v>
      </c>
      <c r="I20" s="8">
        <v>4</v>
      </c>
      <c r="J20" s="8">
        <v>4</v>
      </c>
      <c r="K20" s="8">
        <v>2</v>
      </c>
      <c r="L20" s="8">
        <v>0</v>
      </c>
      <c r="M20" s="8">
        <v>0</v>
      </c>
      <c r="N20" s="8">
        <f t="shared" si="0"/>
        <v>29</v>
      </c>
      <c r="O20" s="24">
        <f t="shared" si="1"/>
        <v>59.183673469387756</v>
      </c>
      <c r="P20" s="8" t="s">
        <v>6</v>
      </c>
    </row>
    <row r="21" spans="1:16" ht="20.25" x14ac:dyDescent="0.3">
      <c r="A21" s="9">
        <v>10</v>
      </c>
      <c r="B21" s="9" t="s">
        <v>89</v>
      </c>
      <c r="C21" s="8" t="s">
        <v>79</v>
      </c>
      <c r="D21" s="8" t="s">
        <v>66</v>
      </c>
      <c r="E21" s="8" t="s">
        <v>105</v>
      </c>
      <c r="F21" s="9" t="s">
        <v>64</v>
      </c>
      <c r="G21" s="8">
        <v>11</v>
      </c>
      <c r="H21" s="8">
        <v>3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f t="shared" si="0"/>
        <v>15</v>
      </c>
      <c r="O21" s="24">
        <f t="shared" si="1"/>
        <v>30.612244897959183</v>
      </c>
      <c r="P21" s="8"/>
    </row>
    <row r="22" spans="1:16" ht="20.25" x14ac:dyDescent="0.3">
      <c r="A22" s="9">
        <v>11</v>
      </c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  <c r="N22" s="8">
        <f t="shared" si="0"/>
        <v>0</v>
      </c>
      <c r="O22" s="24">
        <f t="shared" si="1"/>
        <v>0</v>
      </c>
      <c r="P22" s="8"/>
    </row>
    <row r="23" spans="1:16" ht="20.25" x14ac:dyDescent="0.3">
      <c r="A23" s="9">
        <v>12</v>
      </c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  <c r="N23" s="8">
        <f t="shared" si="0"/>
        <v>0</v>
      </c>
      <c r="O23" s="24">
        <f t="shared" si="1"/>
        <v>0</v>
      </c>
      <c r="P23" s="8"/>
    </row>
    <row r="24" spans="1:16" ht="20.25" x14ac:dyDescent="0.3">
      <c r="A24" s="9">
        <v>13</v>
      </c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  <c r="N24" s="8">
        <f t="shared" si="0"/>
        <v>0</v>
      </c>
      <c r="O24" s="24">
        <f t="shared" si="1"/>
        <v>0</v>
      </c>
      <c r="P24" s="8"/>
    </row>
    <row r="25" spans="1:16" ht="20.25" x14ac:dyDescent="0.3">
      <c r="A25" s="9">
        <v>14</v>
      </c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  <c r="N25" s="8">
        <f t="shared" si="0"/>
        <v>0</v>
      </c>
      <c r="O25" s="24">
        <f t="shared" si="1"/>
        <v>0</v>
      </c>
      <c r="P25" s="8"/>
    </row>
    <row r="26" spans="1:16" ht="20.25" x14ac:dyDescent="0.3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  <c r="O26" s="24">
        <f t="shared" si="1"/>
        <v>0</v>
      </c>
      <c r="P26" s="8"/>
    </row>
    <row r="27" spans="1:16" ht="20.25" x14ac:dyDescent="0.3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  <c r="O27" s="24">
        <f t="shared" si="1"/>
        <v>0</v>
      </c>
      <c r="P27" s="8"/>
    </row>
    <row r="28" spans="1:16" ht="20.25" x14ac:dyDescent="0.3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  <c r="O28" s="24">
        <f t="shared" si="1"/>
        <v>0</v>
      </c>
      <c r="P28" s="8"/>
    </row>
    <row r="29" spans="1:16" ht="20.25" x14ac:dyDescent="0.3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  <c r="O29" s="24">
        <f t="shared" si="1"/>
        <v>0</v>
      </c>
      <c r="P29" s="8"/>
    </row>
    <row r="30" spans="1:16" ht="20.25" x14ac:dyDescent="0.3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  <c r="O30" s="24">
        <f t="shared" si="1"/>
        <v>0</v>
      </c>
      <c r="P30" s="8"/>
    </row>
    <row r="31" spans="1:16" ht="20.25" x14ac:dyDescent="0.3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  <c r="O31" s="24">
        <f t="shared" si="1"/>
        <v>0</v>
      </c>
      <c r="P31" s="8"/>
    </row>
    <row r="32" spans="1:16" ht="20.25" x14ac:dyDescent="0.3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  <c r="O32" s="24">
        <f t="shared" si="1"/>
        <v>0</v>
      </c>
      <c r="P32" s="8"/>
    </row>
    <row r="33" spans="1:16" ht="20.25" x14ac:dyDescent="0.3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  <c r="O33" s="24">
        <f t="shared" si="1"/>
        <v>0</v>
      </c>
      <c r="P33" s="8"/>
    </row>
    <row r="34" spans="1:16" ht="20.25" x14ac:dyDescent="0.3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  <c r="O34" s="24">
        <f t="shared" si="1"/>
        <v>0</v>
      </c>
      <c r="P34" s="8"/>
    </row>
    <row r="35" spans="1:16" ht="20.25" x14ac:dyDescent="0.3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  <c r="O35" s="24">
        <f t="shared" si="1"/>
        <v>0</v>
      </c>
      <c r="P35" s="8"/>
    </row>
    <row r="36" spans="1:16" ht="20.25" x14ac:dyDescent="0.3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  <c r="O36" s="24">
        <f t="shared" si="1"/>
        <v>0</v>
      </c>
      <c r="P36" s="8"/>
    </row>
    <row r="37" spans="1:16" ht="20.25" x14ac:dyDescent="0.3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  <c r="O37" s="24">
        <f t="shared" si="1"/>
        <v>0</v>
      </c>
      <c r="P37" s="8"/>
    </row>
    <row r="38" spans="1:16" ht="20.25" x14ac:dyDescent="0.3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  <c r="O38" s="24">
        <f t="shared" si="1"/>
        <v>0</v>
      </c>
      <c r="P38" s="8"/>
    </row>
    <row r="39" spans="1:16" ht="20.25" x14ac:dyDescent="0.3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  <c r="O39" s="24">
        <f t="shared" si="1"/>
        <v>0</v>
      </c>
      <c r="P39" s="8"/>
    </row>
    <row r="40" spans="1:16" ht="20.25" x14ac:dyDescent="0.3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  <c r="O40" s="24">
        <f t="shared" si="1"/>
        <v>0</v>
      </c>
      <c r="P40" s="8"/>
    </row>
    <row r="41" spans="1:16" ht="20.25" x14ac:dyDescent="0.3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  <c r="O41" s="24">
        <f t="shared" si="1"/>
        <v>0</v>
      </c>
      <c r="P41" s="8"/>
    </row>
    <row r="42" spans="1:16" ht="20.25" x14ac:dyDescent="0.3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f t="shared" si="0"/>
        <v>0</v>
      </c>
      <c r="O42" s="24">
        <f t="shared" si="1"/>
        <v>0</v>
      </c>
      <c r="P42" s="8"/>
    </row>
    <row r="43" spans="1:16" ht="20.25" x14ac:dyDescent="0.3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f t="shared" si="0"/>
        <v>0</v>
      </c>
      <c r="O43" s="24">
        <f t="shared" si="1"/>
        <v>0</v>
      </c>
      <c r="P43" s="8"/>
    </row>
    <row r="44" spans="1:16" ht="20.25" x14ac:dyDescent="0.3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f t="shared" si="0"/>
        <v>0</v>
      </c>
      <c r="O44" s="24">
        <f t="shared" si="1"/>
        <v>0</v>
      </c>
      <c r="P44" s="8"/>
    </row>
    <row r="45" spans="1:16" ht="20.25" x14ac:dyDescent="0.3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f t="shared" si="0"/>
        <v>0</v>
      </c>
      <c r="O45" s="24">
        <f t="shared" si="1"/>
        <v>0</v>
      </c>
      <c r="P45" s="8"/>
    </row>
    <row r="46" spans="1:16" ht="20.25" x14ac:dyDescent="0.3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f t="shared" si="0"/>
        <v>0</v>
      </c>
      <c r="O46" s="24">
        <f t="shared" si="1"/>
        <v>0</v>
      </c>
      <c r="P46" s="8"/>
    </row>
    <row r="47" spans="1:16" ht="20.25" x14ac:dyDescent="0.3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f t="shared" si="0"/>
        <v>0</v>
      </c>
      <c r="O47" s="24">
        <f t="shared" si="1"/>
        <v>0</v>
      </c>
      <c r="P47" s="8"/>
    </row>
    <row r="48" spans="1:16" ht="20.25" x14ac:dyDescent="0.3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f t="shared" si="0"/>
        <v>0</v>
      </c>
      <c r="O48" s="24">
        <f t="shared" si="1"/>
        <v>0</v>
      </c>
      <c r="P48" s="8"/>
    </row>
    <row r="49" spans="1:16" ht="20.25" x14ac:dyDescent="0.3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 t="shared" si="0"/>
        <v>0</v>
      </c>
      <c r="O49" s="24">
        <f t="shared" si="1"/>
        <v>0</v>
      </c>
      <c r="P49" s="8"/>
    </row>
    <row r="50" spans="1:16" ht="20.25" x14ac:dyDescent="0.3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f t="shared" si="0"/>
        <v>0</v>
      </c>
      <c r="O50" s="24">
        <f t="shared" si="1"/>
        <v>0</v>
      </c>
      <c r="P50" s="8"/>
    </row>
    <row r="51" spans="1:16" ht="20.25" x14ac:dyDescent="0.3">
      <c r="A51" s="9">
        <v>40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f t="shared" si="0"/>
        <v>0</v>
      </c>
      <c r="O51" s="24">
        <f t="shared" si="1"/>
        <v>0</v>
      </c>
      <c r="P51" s="8"/>
    </row>
    <row r="52" spans="1:16" ht="20.25" x14ac:dyDescent="0.3">
      <c r="A52" s="9">
        <v>41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f t="shared" si="0"/>
        <v>0</v>
      </c>
      <c r="O52" s="24">
        <f t="shared" si="1"/>
        <v>0</v>
      </c>
      <c r="P52" s="8"/>
    </row>
    <row r="53" spans="1:16" ht="20.25" x14ac:dyDescent="0.3">
      <c r="A53" s="9">
        <v>42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f t="shared" si="0"/>
        <v>0</v>
      </c>
      <c r="O53" s="24">
        <f t="shared" si="1"/>
        <v>0</v>
      </c>
      <c r="P53" s="8"/>
    </row>
    <row r="54" spans="1:16" ht="20.25" x14ac:dyDescent="0.3">
      <c r="A54" s="9">
        <v>43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f t="shared" si="0"/>
        <v>0</v>
      </c>
      <c r="O54" s="24">
        <f t="shared" si="1"/>
        <v>0</v>
      </c>
      <c r="P54" s="8"/>
    </row>
    <row r="55" spans="1:16" ht="20.25" x14ac:dyDescent="0.3">
      <c r="A55" s="9">
        <v>44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f t="shared" si="0"/>
        <v>0</v>
      </c>
      <c r="O55" s="24">
        <f t="shared" si="1"/>
        <v>0</v>
      </c>
      <c r="P55" s="8"/>
    </row>
    <row r="56" spans="1:16" ht="20.25" x14ac:dyDescent="0.3">
      <c r="A56" s="9">
        <v>45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f t="shared" si="0"/>
        <v>0</v>
      </c>
      <c r="O56" s="24">
        <f t="shared" si="1"/>
        <v>0</v>
      </c>
      <c r="P56" s="8"/>
    </row>
    <row r="57" spans="1:16" ht="20.25" x14ac:dyDescent="0.3">
      <c r="A57" s="9">
        <v>46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f t="shared" si="0"/>
        <v>0</v>
      </c>
      <c r="O57" s="24">
        <f t="shared" si="1"/>
        <v>0</v>
      </c>
      <c r="P57" s="8"/>
    </row>
    <row r="58" spans="1:16" ht="20.25" x14ac:dyDescent="0.3">
      <c r="A58" s="9">
        <v>47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f t="shared" si="0"/>
        <v>0</v>
      </c>
      <c r="O58" s="24">
        <f t="shared" si="1"/>
        <v>0</v>
      </c>
      <c r="P58" s="8"/>
    </row>
    <row r="60" spans="1:16" ht="15.75" x14ac:dyDescent="0.25">
      <c r="A60" s="7"/>
    </row>
    <row r="62" spans="1:16" ht="15.75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4" spans="1:16" ht="15.75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6" spans="1:15" ht="15.75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8" spans="1:15" ht="15.7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6"/>
      <c r="O68" s="16"/>
    </row>
    <row r="69" spans="1:15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5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5" ht="15.75" x14ac:dyDescent="0.25">
      <c r="A71" s="16"/>
      <c r="B71" s="16"/>
      <c r="C71" s="16"/>
      <c r="D71" s="16"/>
      <c r="E71" s="16"/>
      <c r="F71" s="19"/>
      <c r="G71" s="16"/>
      <c r="H71" s="16"/>
      <c r="I71" s="16"/>
      <c r="J71" s="16"/>
      <c r="K71" s="16"/>
      <c r="L71" s="16"/>
      <c r="M71" s="16"/>
    </row>
    <row r="73" spans="1:15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5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5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5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5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5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5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5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</sheetData>
  <mergeCells count="26">
    <mergeCell ref="A64:M64"/>
    <mergeCell ref="N64:O64"/>
    <mergeCell ref="A66:M66"/>
    <mergeCell ref="N66:O66"/>
    <mergeCell ref="A68:M68"/>
    <mergeCell ref="A62:M62"/>
    <mergeCell ref="N62:O62"/>
    <mergeCell ref="G10:G11"/>
    <mergeCell ref="H10:H11"/>
    <mergeCell ref="I10:I11"/>
    <mergeCell ref="J10:J11"/>
    <mergeCell ref="K10:K11"/>
    <mergeCell ref="L10:L11"/>
    <mergeCell ref="F10:F11"/>
    <mergeCell ref="A2:P2"/>
    <mergeCell ref="A3:M3"/>
    <mergeCell ref="A4:B4"/>
    <mergeCell ref="A10:A11"/>
    <mergeCell ref="B10:B11"/>
    <mergeCell ref="C10:C11"/>
    <mergeCell ref="D10:D11"/>
    <mergeCell ref="E10:E11"/>
    <mergeCell ref="M10:M11"/>
    <mergeCell ref="N10:N11"/>
    <mergeCell ref="O10:O11"/>
    <mergeCell ref="P10:P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0"/>
  <sheetViews>
    <sheetView topLeftCell="A2" zoomScale="89" zoomScaleNormal="89" workbookViewId="0">
      <selection activeCell="C35" sqref="C35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3" width="11.140625" style="5" customWidth="1"/>
    <col min="14" max="14" width="12.140625" style="5" customWidth="1"/>
    <col min="15" max="15" width="17.7109375" style="5" customWidth="1"/>
    <col min="16" max="16" width="25.5703125" style="5" customWidth="1"/>
    <col min="17" max="16384" width="9.140625" style="5"/>
  </cols>
  <sheetData>
    <row r="2" spans="1:37" ht="15.75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15.75" x14ac:dyDescent="0.2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2"/>
      <c r="L3" s="22"/>
      <c r="M3" s="22"/>
      <c r="Q3" s="1"/>
      <c r="R3" s="1"/>
      <c r="U3" s="1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"/>
      <c r="AK3" s="23"/>
    </row>
    <row r="4" spans="1:37" ht="15.75" x14ac:dyDescent="0.25">
      <c r="A4" s="27" t="s">
        <v>26</v>
      </c>
      <c r="B4" s="27"/>
      <c r="C4" s="22"/>
      <c r="D4" s="22"/>
      <c r="E4" s="22"/>
      <c r="F4" s="22"/>
      <c r="G4" s="22" t="s">
        <v>9</v>
      </c>
      <c r="H4" s="22"/>
      <c r="J4" s="3">
        <v>40</v>
      </c>
      <c r="K4" s="3"/>
      <c r="L4" s="3"/>
      <c r="M4" s="3"/>
      <c r="R4" s="1"/>
      <c r="U4" s="1"/>
      <c r="V4" s="23"/>
      <c r="W4" s="23"/>
      <c r="X4" s="23"/>
      <c r="Y4" s="23"/>
      <c r="Z4" s="23"/>
      <c r="AA4" s="23"/>
      <c r="AB4" s="23"/>
      <c r="AK4" s="23"/>
    </row>
    <row r="5" spans="1:37" ht="15.75" x14ac:dyDescent="0.25">
      <c r="A5" s="1" t="s">
        <v>8</v>
      </c>
      <c r="B5" s="1"/>
      <c r="C5" s="38" t="s">
        <v>37</v>
      </c>
      <c r="D5" s="1"/>
      <c r="E5" s="1"/>
      <c r="F5" s="1"/>
      <c r="G5" s="22" t="s">
        <v>10</v>
      </c>
      <c r="J5" s="1"/>
      <c r="K5" s="1"/>
      <c r="L5" s="1"/>
      <c r="M5" s="1"/>
      <c r="R5" s="1"/>
      <c r="U5" s="22"/>
      <c r="V5" s="23"/>
      <c r="W5" s="23"/>
      <c r="X5" s="23"/>
      <c r="Y5" s="23"/>
      <c r="Z5" s="23"/>
      <c r="AA5" s="23"/>
      <c r="AB5" s="23"/>
      <c r="AK5" s="23"/>
    </row>
    <row r="6" spans="1:37" ht="15.75" x14ac:dyDescent="0.25">
      <c r="A6" s="22" t="s">
        <v>4</v>
      </c>
      <c r="B6" s="22"/>
      <c r="C6" s="38" t="s">
        <v>55</v>
      </c>
      <c r="D6" s="22"/>
      <c r="E6" s="22"/>
      <c r="F6" s="22"/>
      <c r="G6" s="1" t="s">
        <v>11</v>
      </c>
      <c r="H6" s="1"/>
      <c r="I6" s="1"/>
      <c r="J6" s="22"/>
      <c r="K6" s="22"/>
      <c r="L6" s="22"/>
      <c r="M6" s="22"/>
      <c r="R6" s="22"/>
      <c r="U6" s="22"/>
      <c r="V6" s="23"/>
      <c r="W6" s="23"/>
      <c r="X6" s="23"/>
      <c r="Y6" s="23"/>
      <c r="Z6" s="23"/>
      <c r="AA6" s="23"/>
      <c r="AB6" s="23"/>
      <c r="AK6" s="23"/>
    </row>
    <row r="7" spans="1:37" ht="15.75" x14ac:dyDescent="0.25">
      <c r="A7" s="23"/>
      <c r="B7" s="23"/>
      <c r="C7" s="23"/>
      <c r="D7" s="23"/>
      <c r="E7" s="23"/>
      <c r="F7" s="23"/>
      <c r="G7" s="22" t="s">
        <v>6</v>
      </c>
      <c r="H7" s="25" t="s">
        <v>27</v>
      </c>
      <c r="I7" s="22"/>
      <c r="J7" s="23"/>
      <c r="K7" s="23"/>
      <c r="L7" s="23"/>
      <c r="M7" s="23"/>
      <c r="R7" s="23"/>
      <c r="U7" s="23"/>
      <c r="V7" s="23"/>
      <c r="W7" s="23"/>
      <c r="X7" s="23"/>
      <c r="Y7" s="23"/>
      <c r="Z7" s="23"/>
      <c r="AA7" s="23"/>
      <c r="AB7" s="23"/>
      <c r="AK7" s="23"/>
    </row>
    <row r="8" spans="1:37" ht="15.75" x14ac:dyDescent="0.25">
      <c r="A8" s="13"/>
      <c r="B8" s="13"/>
      <c r="C8" s="13"/>
      <c r="D8" s="13"/>
      <c r="E8" s="13"/>
      <c r="F8" s="13"/>
      <c r="G8" s="22" t="s">
        <v>5</v>
      </c>
      <c r="H8" s="22" t="s">
        <v>12</v>
      </c>
      <c r="I8" s="22"/>
      <c r="J8" s="13"/>
      <c r="K8" s="13"/>
      <c r="L8" s="13"/>
      <c r="M8" s="13"/>
      <c r="Q8" s="22"/>
      <c r="R8" s="4"/>
    </row>
    <row r="9" spans="1:37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37" ht="15" customHeight="1" x14ac:dyDescent="0.2">
      <c r="A10" s="28" t="s">
        <v>0</v>
      </c>
      <c r="B10" s="30" t="s">
        <v>1</v>
      </c>
      <c r="C10" s="30" t="s">
        <v>21</v>
      </c>
      <c r="D10" s="30" t="s">
        <v>22</v>
      </c>
      <c r="E10" s="30" t="s">
        <v>23</v>
      </c>
      <c r="F10" s="30" t="s">
        <v>24</v>
      </c>
      <c r="G10" s="30" t="s">
        <v>14</v>
      </c>
      <c r="H10" s="30" t="s">
        <v>15</v>
      </c>
      <c r="I10" s="30" t="s">
        <v>16</v>
      </c>
      <c r="J10" s="30" t="s">
        <v>17</v>
      </c>
      <c r="K10" s="30" t="s">
        <v>18</v>
      </c>
      <c r="L10" s="30" t="s">
        <v>19</v>
      </c>
      <c r="M10" s="30" t="s">
        <v>20</v>
      </c>
      <c r="N10" s="30" t="s">
        <v>13</v>
      </c>
      <c r="O10" s="33" t="s">
        <v>2</v>
      </c>
      <c r="P10" s="35" t="s">
        <v>3</v>
      </c>
    </row>
    <row r="11" spans="1:37" s="10" customFormat="1" ht="15.75" customHeight="1" x14ac:dyDescent="0.25">
      <c r="A11" s="29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1"/>
      <c r="O11" s="34"/>
      <c r="P11" s="36"/>
    </row>
    <row r="12" spans="1:37" ht="20.25" x14ac:dyDescent="0.3">
      <c r="A12" s="9">
        <v>1</v>
      </c>
      <c r="B12" s="9" t="s">
        <v>90</v>
      </c>
      <c r="C12" s="9" t="s">
        <v>53</v>
      </c>
      <c r="D12" s="14" t="s">
        <v>35</v>
      </c>
      <c r="E12" s="9" t="s">
        <v>54</v>
      </c>
      <c r="F12" s="9" t="s">
        <v>55</v>
      </c>
      <c r="G12" s="9">
        <v>0</v>
      </c>
      <c r="H12" s="9">
        <v>2</v>
      </c>
      <c r="I12" s="9">
        <v>0</v>
      </c>
      <c r="J12" s="9">
        <v>6</v>
      </c>
      <c r="K12" s="9">
        <v>1</v>
      </c>
      <c r="L12" s="9">
        <v>0</v>
      </c>
      <c r="M12" s="9">
        <v>0</v>
      </c>
      <c r="N12" s="8">
        <f>G12+H12+I12+J12+K12+L12+M12</f>
        <v>9</v>
      </c>
      <c r="O12" s="24">
        <f>N12/40*100</f>
        <v>22.5</v>
      </c>
      <c r="P12" s="8"/>
    </row>
    <row r="13" spans="1:37" ht="20.25" x14ac:dyDescent="0.3">
      <c r="A13" s="9">
        <v>2</v>
      </c>
      <c r="B13" s="9" t="s">
        <v>91</v>
      </c>
      <c r="C13" s="8" t="s">
        <v>56</v>
      </c>
      <c r="D13" s="14" t="s">
        <v>57</v>
      </c>
      <c r="E13" s="8" t="s">
        <v>58</v>
      </c>
      <c r="F13" s="9" t="s">
        <v>55</v>
      </c>
      <c r="G13" s="8">
        <v>5</v>
      </c>
      <c r="H13" s="8">
        <v>0</v>
      </c>
      <c r="I13" s="8">
        <v>2</v>
      </c>
      <c r="J13" s="8">
        <v>6</v>
      </c>
      <c r="K13" s="8">
        <v>0</v>
      </c>
      <c r="L13" s="8">
        <v>0</v>
      </c>
      <c r="M13" s="8">
        <v>0</v>
      </c>
      <c r="N13" s="8">
        <f t="shared" ref="N13:N58" si="0">G13+H13+I13+J13+K13+L13+M13</f>
        <v>13</v>
      </c>
      <c r="O13" s="24">
        <f t="shared" ref="O13:O58" si="1">N13/40*100</f>
        <v>32.5</v>
      </c>
      <c r="P13" s="8"/>
    </row>
    <row r="14" spans="1:37" ht="20.25" x14ac:dyDescent="0.3">
      <c r="A14" s="9">
        <v>3</v>
      </c>
      <c r="B14" s="9" t="s">
        <v>92</v>
      </c>
      <c r="C14" s="8" t="s">
        <v>59</v>
      </c>
      <c r="D14" s="8" t="s">
        <v>60</v>
      </c>
      <c r="E14" s="8" t="s">
        <v>61</v>
      </c>
      <c r="F14" s="9" t="s">
        <v>55</v>
      </c>
      <c r="G14" s="8">
        <v>3</v>
      </c>
      <c r="H14" s="8">
        <v>2</v>
      </c>
      <c r="I14" s="8">
        <v>3</v>
      </c>
      <c r="J14" s="8">
        <v>0</v>
      </c>
      <c r="K14" s="8">
        <v>0</v>
      </c>
      <c r="L14" s="8">
        <v>1</v>
      </c>
      <c r="M14" s="8">
        <v>0</v>
      </c>
      <c r="N14" s="8">
        <f t="shared" si="0"/>
        <v>9</v>
      </c>
      <c r="O14" s="24">
        <f t="shared" si="1"/>
        <v>22.5</v>
      </c>
      <c r="P14" s="8"/>
    </row>
    <row r="15" spans="1:37" ht="20.25" x14ac:dyDescent="0.3">
      <c r="A15" s="9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  <c r="O15" s="24">
        <f t="shared" si="1"/>
        <v>0</v>
      </c>
      <c r="P15" s="8"/>
    </row>
    <row r="16" spans="1:37" ht="20.25" x14ac:dyDescent="0.3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  <c r="O16" s="24">
        <f t="shared" si="1"/>
        <v>0</v>
      </c>
      <c r="P16" s="8"/>
    </row>
    <row r="17" spans="1:16" ht="20.25" x14ac:dyDescent="0.3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  <c r="O17" s="24">
        <f t="shared" si="1"/>
        <v>0</v>
      </c>
      <c r="P17" s="8"/>
    </row>
    <row r="18" spans="1:16" ht="20.25" x14ac:dyDescent="0.3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  <c r="O18" s="24">
        <f t="shared" si="1"/>
        <v>0</v>
      </c>
      <c r="P18" s="8"/>
    </row>
    <row r="19" spans="1:16" ht="20.25" x14ac:dyDescent="0.3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  <c r="O19" s="24">
        <f t="shared" si="1"/>
        <v>0</v>
      </c>
      <c r="P19" s="8"/>
    </row>
    <row r="20" spans="1:16" ht="20.25" x14ac:dyDescent="0.3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  <c r="O20" s="24">
        <f t="shared" si="1"/>
        <v>0</v>
      </c>
      <c r="P20" s="8"/>
    </row>
    <row r="21" spans="1:16" ht="20.25" x14ac:dyDescent="0.3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  <c r="O21" s="24">
        <f t="shared" si="1"/>
        <v>0</v>
      </c>
      <c r="P21" s="8"/>
    </row>
    <row r="22" spans="1:16" ht="20.25" x14ac:dyDescent="0.3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  <c r="O22" s="24">
        <f t="shared" si="1"/>
        <v>0</v>
      </c>
      <c r="P22" s="8"/>
    </row>
    <row r="23" spans="1:16" ht="20.25" x14ac:dyDescent="0.3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  <c r="O23" s="24">
        <f t="shared" si="1"/>
        <v>0</v>
      </c>
      <c r="P23" s="8"/>
    </row>
    <row r="24" spans="1:16" ht="20.25" x14ac:dyDescent="0.3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  <c r="O24" s="24">
        <f t="shared" si="1"/>
        <v>0</v>
      </c>
      <c r="P24" s="8"/>
    </row>
    <row r="25" spans="1:16" ht="20.25" x14ac:dyDescent="0.3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  <c r="O25" s="24">
        <f t="shared" si="1"/>
        <v>0</v>
      </c>
      <c r="P25" s="8"/>
    </row>
    <row r="26" spans="1:16" ht="20.25" x14ac:dyDescent="0.3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  <c r="O26" s="24">
        <f t="shared" si="1"/>
        <v>0</v>
      </c>
      <c r="P26" s="8"/>
    </row>
    <row r="27" spans="1:16" ht="20.25" x14ac:dyDescent="0.3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  <c r="O27" s="24">
        <f t="shared" si="1"/>
        <v>0</v>
      </c>
      <c r="P27" s="8"/>
    </row>
    <row r="28" spans="1:16" ht="20.25" x14ac:dyDescent="0.3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  <c r="O28" s="24">
        <f t="shared" si="1"/>
        <v>0</v>
      </c>
      <c r="P28" s="8"/>
    </row>
    <row r="29" spans="1:16" ht="20.25" x14ac:dyDescent="0.3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  <c r="O29" s="24">
        <f t="shared" si="1"/>
        <v>0</v>
      </c>
      <c r="P29" s="8"/>
    </row>
    <row r="30" spans="1:16" ht="20.25" x14ac:dyDescent="0.3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  <c r="O30" s="24">
        <f t="shared" si="1"/>
        <v>0</v>
      </c>
      <c r="P30" s="8"/>
    </row>
    <row r="31" spans="1:16" ht="20.25" x14ac:dyDescent="0.3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  <c r="O31" s="24">
        <f t="shared" si="1"/>
        <v>0</v>
      </c>
      <c r="P31" s="8"/>
    </row>
    <row r="32" spans="1:16" ht="20.25" x14ac:dyDescent="0.3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  <c r="O32" s="24">
        <f t="shared" si="1"/>
        <v>0</v>
      </c>
      <c r="P32" s="8"/>
    </row>
    <row r="33" spans="1:16" ht="20.25" x14ac:dyDescent="0.3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  <c r="O33" s="24">
        <f t="shared" si="1"/>
        <v>0</v>
      </c>
      <c r="P33" s="8"/>
    </row>
    <row r="34" spans="1:16" ht="20.25" x14ac:dyDescent="0.3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  <c r="O34" s="24">
        <f t="shared" si="1"/>
        <v>0</v>
      </c>
      <c r="P34" s="8"/>
    </row>
    <row r="35" spans="1:16" ht="20.25" x14ac:dyDescent="0.3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  <c r="O35" s="24">
        <f t="shared" si="1"/>
        <v>0</v>
      </c>
      <c r="P35" s="8"/>
    </row>
    <row r="36" spans="1:16" ht="20.25" x14ac:dyDescent="0.3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  <c r="O36" s="24">
        <f t="shared" si="1"/>
        <v>0</v>
      </c>
      <c r="P36" s="8"/>
    </row>
    <row r="37" spans="1:16" ht="20.25" x14ac:dyDescent="0.3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  <c r="O37" s="24">
        <f t="shared" si="1"/>
        <v>0</v>
      </c>
      <c r="P37" s="8"/>
    </row>
    <row r="38" spans="1:16" ht="20.25" x14ac:dyDescent="0.3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  <c r="O38" s="24">
        <f t="shared" si="1"/>
        <v>0</v>
      </c>
      <c r="P38" s="8"/>
    </row>
    <row r="39" spans="1:16" ht="20.25" x14ac:dyDescent="0.3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  <c r="O39" s="24">
        <f t="shared" si="1"/>
        <v>0</v>
      </c>
      <c r="P39" s="8"/>
    </row>
    <row r="40" spans="1:16" ht="20.25" x14ac:dyDescent="0.3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  <c r="O40" s="24">
        <f t="shared" si="1"/>
        <v>0</v>
      </c>
      <c r="P40" s="8"/>
    </row>
    <row r="41" spans="1:16" ht="20.25" x14ac:dyDescent="0.3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  <c r="O41" s="24">
        <f t="shared" si="1"/>
        <v>0</v>
      </c>
      <c r="P41" s="8"/>
    </row>
    <row r="42" spans="1:16" ht="20.25" x14ac:dyDescent="0.3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f t="shared" si="0"/>
        <v>0</v>
      </c>
      <c r="O42" s="24">
        <f t="shared" si="1"/>
        <v>0</v>
      </c>
      <c r="P42" s="8"/>
    </row>
    <row r="43" spans="1:16" ht="20.25" x14ac:dyDescent="0.3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f t="shared" si="0"/>
        <v>0</v>
      </c>
      <c r="O43" s="24">
        <f t="shared" si="1"/>
        <v>0</v>
      </c>
      <c r="P43" s="8"/>
    </row>
    <row r="44" spans="1:16" ht="20.25" x14ac:dyDescent="0.3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>
        <f t="shared" si="0"/>
        <v>0</v>
      </c>
      <c r="O44" s="24">
        <f t="shared" si="1"/>
        <v>0</v>
      </c>
      <c r="P44" s="8"/>
    </row>
    <row r="45" spans="1:16" ht="20.25" x14ac:dyDescent="0.3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f t="shared" si="0"/>
        <v>0</v>
      </c>
      <c r="O45" s="24">
        <f t="shared" si="1"/>
        <v>0</v>
      </c>
      <c r="P45" s="8"/>
    </row>
    <row r="46" spans="1:16" ht="20.25" x14ac:dyDescent="0.3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>
        <f t="shared" si="0"/>
        <v>0</v>
      </c>
      <c r="O46" s="24">
        <f t="shared" si="1"/>
        <v>0</v>
      </c>
      <c r="P46" s="8"/>
    </row>
    <row r="47" spans="1:16" ht="20.25" x14ac:dyDescent="0.3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>
        <f t="shared" si="0"/>
        <v>0</v>
      </c>
      <c r="O47" s="24">
        <f t="shared" si="1"/>
        <v>0</v>
      </c>
      <c r="P47" s="8"/>
    </row>
    <row r="48" spans="1:16" ht="20.25" x14ac:dyDescent="0.3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f t="shared" si="0"/>
        <v>0</v>
      </c>
      <c r="O48" s="24">
        <f t="shared" si="1"/>
        <v>0</v>
      </c>
      <c r="P48" s="8"/>
    </row>
    <row r="49" spans="1:16" ht="20.25" x14ac:dyDescent="0.3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>
        <f t="shared" si="0"/>
        <v>0</v>
      </c>
      <c r="O49" s="24">
        <f t="shared" si="1"/>
        <v>0</v>
      </c>
      <c r="P49" s="8"/>
    </row>
    <row r="50" spans="1:16" ht="20.25" x14ac:dyDescent="0.3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>
        <f t="shared" si="0"/>
        <v>0</v>
      </c>
      <c r="O50" s="24">
        <f t="shared" si="1"/>
        <v>0</v>
      </c>
      <c r="P50" s="8"/>
    </row>
    <row r="51" spans="1:16" ht="20.25" x14ac:dyDescent="0.3">
      <c r="A51" s="9">
        <v>40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>
        <f t="shared" si="0"/>
        <v>0</v>
      </c>
      <c r="O51" s="24">
        <f t="shared" si="1"/>
        <v>0</v>
      </c>
      <c r="P51" s="8"/>
    </row>
    <row r="52" spans="1:16" ht="20.25" x14ac:dyDescent="0.3">
      <c r="A52" s="9">
        <v>41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>
        <f t="shared" si="0"/>
        <v>0</v>
      </c>
      <c r="O52" s="24">
        <f t="shared" si="1"/>
        <v>0</v>
      </c>
      <c r="P52" s="8"/>
    </row>
    <row r="53" spans="1:16" ht="20.25" x14ac:dyDescent="0.3">
      <c r="A53" s="9">
        <v>42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>
        <f t="shared" si="0"/>
        <v>0</v>
      </c>
      <c r="O53" s="24">
        <f t="shared" si="1"/>
        <v>0</v>
      </c>
      <c r="P53" s="8"/>
    </row>
    <row r="54" spans="1:16" ht="20.25" x14ac:dyDescent="0.3">
      <c r="A54" s="9">
        <v>43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>
        <f t="shared" si="0"/>
        <v>0</v>
      </c>
      <c r="O54" s="24">
        <f t="shared" si="1"/>
        <v>0</v>
      </c>
      <c r="P54" s="8"/>
    </row>
    <row r="55" spans="1:16" ht="20.25" x14ac:dyDescent="0.3">
      <c r="A55" s="9">
        <v>44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f t="shared" si="0"/>
        <v>0</v>
      </c>
      <c r="O55" s="24">
        <f t="shared" si="1"/>
        <v>0</v>
      </c>
      <c r="P55" s="8"/>
    </row>
    <row r="56" spans="1:16" ht="20.25" x14ac:dyDescent="0.3">
      <c r="A56" s="9">
        <v>45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f t="shared" si="0"/>
        <v>0</v>
      </c>
      <c r="O56" s="24">
        <f t="shared" si="1"/>
        <v>0</v>
      </c>
      <c r="P56" s="8"/>
    </row>
    <row r="57" spans="1:16" ht="20.25" x14ac:dyDescent="0.3">
      <c r="A57" s="9">
        <v>46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f t="shared" si="0"/>
        <v>0</v>
      </c>
      <c r="O57" s="24">
        <f t="shared" si="1"/>
        <v>0</v>
      </c>
      <c r="P57" s="8"/>
    </row>
    <row r="58" spans="1:16" ht="20.25" x14ac:dyDescent="0.3">
      <c r="A58" s="9">
        <v>47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>
        <f t="shared" si="0"/>
        <v>0</v>
      </c>
      <c r="O58" s="24">
        <f t="shared" si="1"/>
        <v>0</v>
      </c>
      <c r="P58" s="8"/>
    </row>
    <row r="60" spans="1:16" ht="15.75" x14ac:dyDescent="0.25">
      <c r="A60" s="7"/>
    </row>
    <row r="62" spans="1:16" ht="15.75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21"/>
      <c r="L62" s="21"/>
      <c r="M62" s="21"/>
      <c r="N62" s="37"/>
      <c r="O62" s="37"/>
    </row>
    <row r="64" spans="1:16" ht="15.75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21"/>
      <c r="L64" s="21"/>
      <c r="M64" s="21"/>
      <c r="N64" s="37"/>
      <c r="O64" s="37"/>
    </row>
    <row r="66" spans="1:15" ht="15.75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21"/>
      <c r="L66" s="21"/>
      <c r="M66" s="21"/>
      <c r="N66" s="37"/>
      <c r="O66" s="37"/>
    </row>
    <row r="68" spans="1:15" ht="15.7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21"/>
      <c r="L68" s="21"/>
      <c r="M68" s="21"/>
      <c r="N68" s="21"/>
      <c r="O68" s="21"/>
    </row>
    <row r="69" spans="1:15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5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5" ht="15.75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3" spans="1:15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5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5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5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5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5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5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5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</sheetData>
  <mergeCells count="26">
    <mergeCell ref="N10:N11"/>
    <mergeCell ref="O10:O11"/>
    <mergeCell ref="P10:P11"/>
    <mergeCell ref="A2:P2"/>
    <mergeCell ref="A3:J3"/>
    <mergeCell ref="A4:B4"/>
    <mergeCell ref="A10:A11"/>
    <mergeCell ref="B10:B11"/>
    <mergeCell ref="C10:C11"/>
    <mergeCell ref="D10:D11"/>
    <mergeCell ref="E10:E11"/>
    <mergeCell ref="F10:F11"/>
    <mergeCell ref="G10:G11"/>
    <mergeCell ref="N62:O62"/>
    <mergeCell ref="A64:J64"/>
    <mergeCell ref="N64:O64"/>
    <mergeCell ref="A66:J66"/>
    <mergeCell ref="N66:O66"/>
    <mergeCell ref="A68:J68"/>
    <mergeCell ref="K10:K11"/>
    <mergeCell ref="L10:L11"/>
    <mergeCell ref="M10:M11"/>
    <mergeCell ref="A62:J62"/>
    <mergeCell ref="H10:H11"/>
    <mergeCell ref="I10:I11"/>
    <mergeCell ref="J10:J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0"/>
  <sheetViews>
    <sheetView tabSelected="1" zoomScale="89" zoomScaleNormal="89" workbookViewId="0">
      <selection activeCell="D31" sqref="D31"/>
    </sheetView>
  </sheetViews>
  <sheetFormatPr defaultRowHeight="12.75" x14ac:dyDescent="0.2"/>
  <cols>
    <col min="1" max="1" width="7.5703125" style="5" customWidth="1"/>
    <col min="2" max="6" width="21.85546875" style="5" customWidth="1"/>
    <col min="7" max="7" width="11.5703125" style="5" customWidth="1"/>
    <col min="8" max="8" width="11" style="5" customWidth="1"/>
    <col min="9" max="10" width="11.140625" style="5" customWidth="1"/>
    <col min="11" max="11" width="12.140625" style="5" customWidth="1"/>
    <col min="12" max="12" width="17.7109375" style="5" customWidth="1"/>
    <col min="13" max="13" width="25.5703125" style="5" customWidth="1"/>
    <col min="14" max="16384" width="9.140625" style="5"/>
  </cols>
  <sheetData>
    <row r="2" spans="1:34" ht="15.75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15.75" x14ac:dyDescent="0.25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N3" s="1"/>
      <c r="O3" s="1"/>
      <c r="R3" s="1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"/>
      <c r="AH3" s="23"/>
    </row>
    <row r="4" spans="1:34" ht="15.75" x14ac:dyDescent="0.25">
      <c r="A4" s="27" t="s">
        <v>26</v>
      </c>
      <c r="B4" s="27"/>
      <c r="C4" s="22"/>
      <c r="D4" s="22"/>
      <c r="E4" s="22"/>
      <c r="F4" s="22"/>
      <c r="G4" s="22" t="s">
        <v>9</v>
      </c>
      <c r="H4" s="22"/>
      <c r="J4" s="3">
        <v>80</v>
      </c>
      <c r="O4" s="1"/>
      <c r="R4" s="1"/>
      <c r="S4" s="23"/>
      <c r="T4" s="23"/>
      <c r="U4" s="23"/>
      <c r="V4" s="23"/>
      <c r="W4" s="23"/>
      <c r="X4" s="23"/>
      <c r="Y4" s="23"/>
      <c r="AH4" s="23"/>
    </row>
    <row r="5" spans="1:34" ht="15.75" x14ac:dyDescent="0.25">
      <c r="A5" s="1" t="s">
        <v>8</v>
      </c>
      <c r="B5" s="1"/>
      <c r="C5" s="38" t="s">
        <v>37</v>
      </c>
      <c r="D5" s="1"/>
      <c r="E5" s="1"/>
      <c r="F5" s="1"/>
      <c r="G5" s="22" t="s">
        <v>10</v>
      </c>
      <c r="J5" s="1"/>
      <c r="O5" s="1"/>
      <c r="R5" s="22"/>
      <c r="S5" s="23"/>
      <c r="T5" s="23"/>
      <c r="U5" s="23"/>
      <c r="V5" s="23"/>
      <c r="W5" s="23"/>
      <c r="X5" s="23"/>
      <c r="Y5" s="23"/>
      <c r="AH5" s="23"/>
    </row>
    <row r="6" spans="1:34" ht="15.75" x14ac:dyDescent="0.25">
      <c r="A6" s="22" t="s">
        <v>4</v>
      </c>
      <c r="B6" s="22"/>
      <c r="C6" s="38" t="s">
        <v>55</v>
      </c>
      <c r="D6" s="22"/>
      <c r="E6" s="22"/>
      <c r="F6" s="22"/>
      <c r="G6" s="1" t="s">
        <v>11</v>
      </c>
      <c r="H6" s="1"/>
      <c r="I6" s="1"/>
      <c r="J6" s="22"/>
      <c r="O6" s="22"/>
      <c r="R6" s="22"/>
      <c r="S6" s="23"/>
      <c r="T6" s="23"/>
      <c r="U6" s="23"/>
      <c r="V6" s="23"/>
      <c r="W6" s="23"/>
      <c r="X6" s="23"/>
      <c r="Y6" s="23"/>
      <c r="AH6" s="23"/>
    </row>
    <row r="7" spans="1:34" ht="15.75" x14ac:dyDescent="0.25">
      <c r="A7" s="23"/>
      <c r="B7" s="23"/>
      <c r="C7" s="23"/>
      <c r="D7" s="23"/>
      <c r="E7" s="23"/>
      <c r="F7" s="23"/>
      <c r="G7" s="22" t="s">
        <v>6</v>
      </c>
      <c r="H7" s="25" t="s">
        <v>27</v>
      </c>
      <c r="I7" s="22"/>
      <c r="J7" s="23"/>
      <c r="O7" s="23"/>
      <c r="R7" s="23"/>
      <c r="S7" s="23"/>
      <c r="T7" s="23"/>
      <c r="U7" s="23"/>
      <c r="V7" s="23"/>
      <c r="W7" s="23"/>
      <c r="X7" s="23"/>
      <c r="Y7" s="23"/>
      <c r="AH7" s="23"/>
    </row>
    <row r="8" spans="1:34" ht="15.75" x14ac:dyDescent="0.25">
      <c r="A8" s="13"/>
      <c r="B8" s="13"/>
      <c r="C8" s="13"/>
      <c r="D8" s="13"/>
      <c r="E8" s="13"/>
      <c r="F8" s="13"/>
      <c r="G8" s="22" t="s">
        <v>5</v>
      </c>
      <c r="H8" s="22" t="s">
        <v>12</v>
      </c>
      <c r="I8" s="22"/>
      <c r="J8" s="13"/>
      <c r="N8" s="22"/>
      <c r="O8" s="4"/>
    </row>
    <row r="9" spans="1:34" ht="15.75" x14ac:dyDescent="0.2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34" ht="15" customHeight="1" x14ac:dyDescent="0.2">
      <c r="A10" s="28" t="s">
        <v>0</v>
      </c>
      <c r="B10" s="30" t="s">
        <v>1</v>
      </c>
      <c r="C10" s="30" t="s">
        <v>21</v>
      </c>
      <c r="D10" s="30" t="s">
        <v>22</v>
      </c>
      <c r="E10" s="30" t="s">
        <v>23</v>
      </c>
      <c r="F10" s="30" t="s">
        <v>24</v>
      </c>
      <c r="G10" s="30" t="s">
        <v>30</v>
      </c>
      <c r="H10" s="30" t="s">
        <v>31</v>
      </c>
      <c r="I10" s="30" t="s">
        <v>32</v>
      </c>
      <c r="J10" s="30" t="s">
        <v>33</v>
      </c>
      <c r="K10" s="30" t="s">
        <v>13</v>
      </c>
      <c r="L10" s="33" t="s">
        <v>2</v>
      </c>
      <c r="M10" s="35" t="s">
        <v>3</v>
      </c>
    </row>
    <row r="11" spans="1:34" s="10" customFormat="1" ht="15.75" customHeight="1" x14ac:dyDescent="0.25">
      <c r="A11" s="29"/>
      <c r="B11" s="31"/>
      <c r="C11" s="32"/>
      <c r="D11" s="32"/>
      <c r="E11" s="32"/>
      <c r="F11" s="32"/>
      <c r="G11" s="32"/>
      <c r="H11" s="32"/>
      <c r="I11" s="32"/>
      <c r="J11" s="32"/>
      <c r="K11" s="31"/>
      <c r="L11" s="34"/>
      <c r="M11" s="36"/>
    </row>
    <row r="12" spans="1:34" ht="20.25" x14ac:dyDescent="0.3">
      <c r="A12" s="9">
        <v>1</v>
      </c>
      <c r="B12" s="9" t="s">
        <v>93</v>
      </c>
      <c r="C12" s="9" t="s">
        <v>34</v>
      </c>
      <c r="D12" s="14" t="s">
        <v>35</v>
      </c>
      <c r="E12" s="9" t="s">
        <v>36</v>
      </c>
      <c r="F12" s="9" t="s">
        <v>37</v>
      </c>
      <c r="G12" s="9">
        <v>6</v>
      </c>
      <c r="H12" s="9">
        <v>14</v>
      </c>
      <c r="I12" s="9">
        <v>17</v>
      </c>
      <c r="J12" s="9">
        <v>12</v>
      </c>
      <c r="K12" s="8">
        <f>G12+H12+I12+J12</f>
        <v>49</v>
      </c>
      <c r="L12" s="24">
        <f>K12/80*100</f>
        <v>61.250000000000007</v>
      </c>
      <c r="M12" s="8" t="s">
        <v>6</v>
      </c>
    </row>
    <row r="13" spans="1:34" ht="20.25" x14ac:dyDescent="0.3">
      <c r="A13" s="9">
        <v>2</v>
      </c>
      <c r="B13" s="9" t="s">
        <v>94</v>
      </c>
      <c r="C13" s="8" t="s">
        <v>38</v>
      </c>
      <c r="D13" s="14" t="s">
        <v>39</v>
      </c>
      <c r="E13" s="8" t="s">
        <v>40</v>
      </c>
      <c r="F13" s="9" t="s">
        <v>37</v>
      </c>
      <c r="G13" s="8">
        <v>6</v>
      </c>
      <c r="H13" s="8">
        <v>14</v>
      </c>
      <c r="I13" s="8">
        <v>14</v>
      </c>
      <c r="J13" s="8">
        <v>14</v>
      </c>
      <c r="K13" s="8">
        <f t="shared" ref="K13:K58" si="0">G13+H13+I13+J13</f>
        <v>48</v>
      </c>
      <c r="L13" s="24">
        <f t="shared" ref="L13:L58" si="1">K13/80*100</f>
        <v>60</v>
      </c>
      <c r="M13" s="8" t="s">
        <v>6</v>
      </c>
    </row>
    <row r="14" spans="1:34" ht="20.25" x14ac:dyDescent="0.3">
      <c r="A14" s="9">
        <v>3</v>
      </c>
      <c r="B14" s="9" t="s">
        <v>95</v>
      </c>
      <c r="C14" s="8" t="s">
        <v>41</v>
      </c>
      <c r="D14" s="8" t="s">
        <v>42</v>
      </c>
      <c r="E14" s="8" t="s">
        <v>43</v>
      </c>
      <c r="F14" s="9" t="s">
        <v>37</v>
      </c>
      <c r="G14" s="8">
        <v>6</v>
      </c>
      <c r="H14" s="8">
        <v>14</v>
      </c>
      <c r="I14" s="8">
        <v>16</v>
      </c>
      <c r="J14" s="8">
        <v>15</v>
      </c>
      <c r="K14" s="8">
        <f t="shared" si="0"/>
        <v>51</v>
      </c>
      <c r="L14" s="24">
        <f t="shared" si="1"/>
        <v>63.749999999999993</v>
      </c>
      <c r="M14" s="8" t="s">
        <v>99</v>
      </c>
    </row>
    <row r="15" spans="1:34" ht="20.25" x14ac:dyDescent="0.3">
      <c r="A15" s="9">
        <v>4</v>
      </c>
      <c r="B15" s="9" t="s">
        <v>96</v>
      </c>
      <c r="C15" s="8" t="s">
        <v>44</v>
      </c>
      <c r="D15" s="8" t="s">
        <v>45</v>
      </c>
      <c r="E15" s="8" t="s">
        <v>46</v>
      </c>
      <c r="F15" s="9" t="s">
        <v>37</v>
      </c>
      <c r="G15" s="8">
        <v>7</v>
      </c>
      <c r="H15" s="8">
        <v>14</v>
      </c>
      <c r="I15" s="8">
        <v>12</v>
      </c>
      <c r="J15" s="8">
        <v>13</v>
      </c>
      <c r="K15" s="8">
        <f t="shared" si="0"/>
        <v>46</v>
      </c>
      <c r="L15" s="24">
        <f t="shared" si="1"/>
        <v>57.499999999999993</v>
      </c>
      <c r="M15" s="8" t="s">
        <v>6</v>
      </c>
    </row>
    <row r="16" spans="1:34" ht="20.25" x14ac:dyDescent="0.3">
      <c r="A16" s="9">
        <v>5</v>
      </c>
      <c r="B16" s="9" t="s">
        <v>97</v>
      </c>
      <c r="C16" s="8" t="s">
        <v>47</v>
      </c>
      <c r="D16" s="8" t="s">
        <v>48</v>
      </c>
      <c r="E16" s="8" t="s">
        <v>49</v>
      </c>
      <c r="F16" s="9" t="s">
        <v>37</v>
      </c>
      <c r="G16" s="8">
        <v>7</v>
      </c>
      <c r="H16" s="8">
        <v>11</v>
      </c>
      <c r="I16" s="8">
        <v>13</v>
      </c>
      <c r="J16" s="8">
        <v>11</v>
      </c>
      <c r="K16" s="8">
        <f t="shared" si="0"/>
        <v>42</v>
      </c>
      <c r="L16" s="24">
        <f t="shared" si="1"/>
        <v>52.5</v>
      </c>
      <c r="M16" s="8" t="s">
        <v>6</v>
      </c>
    </row>
    <row r="17" spans="1:13" ht="20.25" x14ac:dyDescent="0.3">
      <c r="A17" s="9">
        <v>6</v>
      </c>
      <c r="B17" s="9" t="s">
        <v>98</v>
      </c>
      <c r="C17" s="8" t="s">
        <v>50</v>
      </c>
      <c r="D17" s="8" t="s">
        <v>51</v>
      </c>
      <c r="E17" s="8" t="s">
        <v>52</v>
      </c>
      <c r="F17" s="9" t="s">
        <v>37</v>
      </c>
      <c r="G17" s="8">
        <v>6</v>
      </c>
      <c r="H17" s="8">
        <v>11</v>
      </c>
      <c r="I17" s="8">
        <v>10</v>
      </c>
      <c r="J17" s="8">
        <v>12</v>
      </c>
      <c r="K17" s="8">
        <f t="shared" si="0"/>
        <v>39</v>
      </c>
      <c r="L17" s="24">
        <f t="shared" si="1"/>
        <v>48.75</v>
      </c>
      <c r="M17" s="8"/>
    </row>
    <row r="18" spans="1:13" ht="20.25" x14ac:dyDescent="0.3">
      <c r="A18" s="9">
        <v>7</v>
      </c>
      <c r="B18" s="8"/>
      <c r="C18" s="8"/>
      <c r="D18" s="8"/>
      <c r="E18" s="8"/>
      <c r="F18" s="9"/>
      <c r="G18" s="8"/>
      <c r="H18" s="8"/>
      <c r="I18" s="8"/>
      <c r="J18" s="8"/>
      <c r="K18" s="8">
        <f t="shared" si="0"/>
        <v>0</v>
      </c>
      <c r="L18" s="24">
        <f t="shared" si="1"/>
        <v>0</v>
      </c>
      <c r="M18" s="8"/>
    </row>
    <row r="19" spans="1:13" ht="20.25" x14ac:dyDescent="0.3">
      <c r="A19" s="9">
        <v>8</v>
      </c>
      <c r="B19" s="8"/>
      <c r="C19" s="8"/>
      <c r="D19" s="8"/>
      <c r="E19" s="8"/>
      <c r="F19" s="9"/>
      <c r="G19" s="8"/>
      <c r="H19" s="8"/>
      <c r="I19" s="8"/>
      <c r="J19" s="8"/>
      <c r="K19" s="8">
        <f t="shared" si="0"/>
        <v>0</v>
      </c>
      <c r="L19" s="24">
        <f t="shared" si="1"/>
        <v>0</v>
      </c>
      <c r="M19" s="8"/>
    </row>
    <row r="20" spans="1:13" ht="20.25" x14ac:dyDescent="0.3">
      <c r="A20" s="9">
        <v>9</v>
      </c>
      <c r="B20" s="8"/>
      <c r="C20" s="8"/>
      <c r="D20" s="8"/>
      <c r="E20" s="8"/>
      <c r="F20" s="9"/>
      <c r="G20" s="8"/>
      <c r="H20" s="8"/>
      <c r="I20" s="8"/>
      <c r="J20" s="8"/>
      <c r="K20" s="8">
        <f t="shared" si="0"/>
        <v>0</v>
      </c>
      <c r="L20" s="24">
        <f t="shared" si="1"/>
        <v>0</v>
      </c>
      <c r="M20" s="8"/>
    </row>
    <row r="21" spans="1:13" ht="20.25" x14ac:dyDescent="0.3">
      <c r="A21" s="9">
        <v>10</v>
      </c>
      <c r="B21" s="8"/>
      <c r="C21" s="8"/>
      <c r="D21" s="8"/>
      <c r="E21" s="8"/>
      <c r="F21" s="9"/>
      <c r="G21" s="8"/>
      <c r="H21" s="8"/>
      <c r="I21" s="8"/>
      <c r="J21" s="8"/>
      <c r="K21" s="8">
        <f t="shared" si="0"/>
        <v>0</v>
      </c>
      <c r="L21" s="24">
        <f t="shared" si="1"/>
        <v>0</v>
      </c>
      <c r="M21" s="8"/>
    </row>
    <row r="22" spans="1:13" ht="20.25" x14ac:dyDescent="0.3">
      <c r="A22" s="9">
        <v>11</v>
      </c>
      <c r="B22" s="8"/>
      <c r="C22" s="8"/>
      <c r="D22" s="8"/>
      <c r="E22" s="8"/>
      <c r="F22" s="9"/>
      <c r="G22" s="8"/>
      <c r="H22" s="8"/>
      <c r="I22" s="8"/>
      <c r="J22" s="8"/>
      <c r="K22" s="8">
        <f t="shared" si="0"/>
        <v>0</v>
      </c>
      <c r="L22" s="24">
        <f t="shared" si="1"/>
        <v>0</v>
      </c>
      <c r="M22" s="8"/>
    </row>
    <row r="23" spans="1:13" ht="20.25" x14ac:dyDescent="0.3">
      <c r="A23" s="9">
        <v>12</v>
      </c>
      <c r="B23" s="8"/>
      <c r="C23" s="8"/>
      <c r="D23" s="8"/>
      <c r="E23" s="8"/>
      <c r="F23" s="9"/>
      <c r="G23" s="8"/>
      <c r="H23" s="8"/>
      <c r="I23" s="8"/>
      <c r="J23" s="8"/>
      <c r="K23" s="8">
        <f t="shared" si="0"/>
        <v>0</v>
      </c>
      <c r="L23" s="24">
        <f t="shared" si="1"/>
        <v>0</v>
      </c>
      <c r="M23" s="8"/>
    </row>
    <row r="24" spans="1:13" ht="20.25" x14ac:dyDescent="0.3">
      <c r="A24" s="9">
        <v>13</v>
      </c>
      <c r="B24" s="8"/>
      <c r="C24" s="8"/>
      <c r="D24" s="8"/>
      <c r="E24" s="8"/>
      <c r="F24" s="9"/>
      <c r="G24" s="8"/>
      <c r="H24" s="8"/>
      <c r="I24" s="8"/>
      <c r="J24" s="8"/>
      <c r="K24" s="8">
        <f t="shared" si="0"/>
        <v>0</v>
      </c>
      <c r="L24" s="24">
        <f t="shared" si="1"/>
        <v>0</v>
      </c>
      <c r="M24" s="8"/>
    </row>
    <row r="25" spans="1:13" ht="20.25" x14ac:dyDescent="0.3">
      <c r="A25" s="9">
        <v>14</v>
      </c>
      <c r="B25" s="8"/>
      <c r="C25" s="8"/>
      <c r="D25" s="8"/>
      <c r="E25" s="8"/>
      <c r="F25" s="9"/>
      <c r="G25" s="8"/>
      <c r="H25" s="8"/>
      <c r="I25" s="8"/>
      <c r="J25" s="8"/>
      <c r="K25" s="8">
        <f t="shared" si="0"/>
        <v>0</v>
      </c>
      <c r="L25" s="24">
        <f t="shared" si="1"/>
        <v>0</v>
      </c>
      <c r="M25" s="8"/>
    </row>
    <row r="26" spans="1:13" ht="20.25" x14ac:dyDescent="0.3">
      <c r="A26" s="9">
        <v>15</v>
      </c>
      <c r="B26" s="8"/>
      <c r="C26" s="8"/>
      <c r="D26" s="8"/>
      <c r="E26" s="8"/>
      <c r="F26" s="9"/>
      <c r="G26" s="8"/>
      <c r="H26" s="8"/>
      <c r="I26" s="8"/>
      <c r="J26" s="8"/>
      <c r="K26" s="8">
        <f t="shared" si="0"/>
        <v>0</v>
      </c>
      <c r="L26" s="24">
        <f t="shared" si="1"/>
        <v>0</v>
      </c>
      <c r="M26" s="8"/>
    </row>
    <row r="27" spans="1:13" ht="20.25" x14ac:dyDescent="0.3">
      <c r="A27" s="9">
        <v>16</v>
      </c>
      <c r="B27" s="8"/>
      <c r="C27" s="8"/>
      <c r="D27" s="8"/>
      <c r="E27" s="8"/>
      <c r="F27" s="9"/>
      <c r="G27" s="8"/>
      <c r="H27" s="8"/>
      <c r="I27" s="8"/>
      <c r="J27" s="8"/>
      <c r="K27" s="8">
        <f t="shared" si="0"/>
        <v>0</v>
      </c>
      <c r="L27" s="24">
        <f t="shared" si="1"/>
        <v>0</v>
      </c>
      <c r="M27" s="8"/>
    </row>
    <row r="28" spans="1:13" ht="20.25" x14ac:dyDescent="0.3">
      <c r="A28" s="9">
        <v>17</v>
      </c>
      <c r="B28" s="8"/>
      <c r="C28" s="8"/>
      <c r="D28" s="8"/>
      <c r="E28" s="8"/>
      <c r="F28" s="9"/>
      <c r="G28" s="8"/>
      <c r="H28" s="8"/>
      <c r="I28" s="8"/>
      <c r="J28" s="8"/>
      <c r="K28" s="8">
        <f t="shared" si="0"/>
        <v>0</v>
      </c>
      <c r="L28" s="24">
        <f t="shared" si="1"/>
        <v>0</v>
      </c>
      <c r="M28" s="8"/>
    </row>
    <row r="29" spans="1:13" ht="20.25" x14ac:dyDescent="0.3">
      <c r="A29" s="9">
        <v>18</v>
      </c>
      <c r="B29" s="8"/>
      <c r="C29" s="8"/>
      <c r="D29" s="8"/>
      <c r="E29" s="8"/>
      <c r="F29" s="9"/>
      <c r="G29" s="8"/>
      <c r="H29" s="8"/>
      <c r="I29" s="8"/>
      <c r="J29" s="8"/>
      <c r="K29" s="8">
        <f t="shared" si="0"/>
        <v>0</v>
      </c>
      <c r="L29" s="24">
        <f t="shared" si="1"/>
        <v>0</v>
      </c>
      <c r="M29" s="8"/>
    </row>
    <row r="30" spans="1:13" ht="20.25" x14ac:dyDescent="0.3">
      <c r="A30" s="9">
        <v>19</v>
      </c>
      <c r="B30" s="8"/>
      <c r="C30" s="8"/>
      <c r="D30" s="8"/>
      <c r="E30" s="8"/>
      <c r="F30" s="9"/>
      <c r="G30" s="8"/>
      <c r="H30" s="8"/>
      <c r="I30" s="8"/>
      <c r="J30" s="8"/>
      <c r="K30" s="8">
        <f t="shared" si="0"/>
        <v>0</v>
      </c>
      <c r="L30" s="24">
        <f t="shared" si="1"/>
        <v>0</v>
      </c>
      <c r="M30" s="8"/>
    </row>
    <row r="31" spans="1:13" ht="20.25" x14ac:dyDescent="0.3">
      <c r="A31" s="9">
        <v>20</v>
      </c>
      <c r="B31" s="8"/>
      <c r="C31" s="8"/>
      <c r="D31" s="8"/>
      <c r="E31" s="8"/>
      <c r="F31" s="9"/>
      <c r="G31" s="8"/>
      <c r="H31" s="8"/>
      <c r="I31" s="8"/>
      <c r="J31" s="8"/>
      <c r="K31" s="8">
        <f t="shared" si="0"/>
        <v>0</v>
      </c>
      <c r="L31" s="24">
        <f t="shared" si="1"/>
        <v>0</v>
      </c>
      <c r="M31" s="8"/>
    </row>
    <row r="32" spans="1:13" ht="20.25" x14ac:dyDescent="0.3">
      <c r="A32" s="9">
        <v>21</v>
      </c>
      <c r="B32" s="8"/>
      <c r="C32" s="8"/>
      <c r="D32" s="8"/>
      <c r="E32" s="8"/>
      <c r="F32" s="9"/>
      <c r="G32" s="8"/>
      <c r="H32" s="8"/>
      <c r="I32" s="8"/>
      <c r="J32" s="8"/>
      <c r="K32" s="8">
        <f t="shared" si="0"/>
        <v>0</v>
      </c>
      <c r="L32" s="24">
        <f t="shared" si="1"/>
        <v>0</v>
      </c>
      <c r="M32" s="8"/>
    </row>
    <row r="33" spans="1:13" ht="20.25" x14ac:dyDescent="0.3">
      <c r="A33" s="9">
        <v>22</v>
      </c>
      <c r="B33" s="8"/>
      <c r="C33" s="8"/>
      <c r="D33" s="8"/>
      <c r="E33" s="8"/>
      <c r="F33" s="9"/>
      <c r="G33" s="8"/>
      <c r="H33" s="8"/>
      <c r="I33" s="8"/>
      <c r="J33" s="8"/>
      <c r="K33" s="8">
        <f t="shared" si="0"/>
        <v>0</v>
      </c>
      <c r="L33" s="24">
        <f t="shared" si="1"/>
        <v>0</v>
      </c>
      <c r="M33" s="8"/>
    </row>
    <row r="34" spans="1:13" ht="20.25" x14ac:dyDescent="0.3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>
        <f t="shared" si="0"/>
        <v>0</v>
      </c>
      <c r="L34" s="24">
        <f t="shared" si="1"/>
        <v>0</v>
      </c>
      <c r="M34" s="8"/>
    </row>
    <row r="35" spans="1:13" ht="20.25" x14ac:dyDescent="0.3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>
        <f t="shared" si="0"/>
        <v>0</v>
      </c>
      <c r="L35" s="24">
        <f t="shared" si="1"/>
        <v>0</v>
      </c>
      <c r="M35" s="8"/>
    </row>
    <row r="36" spans="1:13" ht="20.25" x14ac:dyDescent="0.3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>
        <f t="shared" si="0"/>
        <v>0</v>
      </c>
      <c r="L36" s="24">
        <f t="shared" si="1"/>
        <v>0</v>
      </c>
      <c r="M36" s="8"/>
    </row>
    <row r="37" spans="1:13" ht="20.25" x14ac:dyDescent="0.3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>
        <f t="shared" si="0"/>
        <v>0</v>
      </c>
      <c r="L37" s="24">
        <f t="shared" si="1"/>
        <v>0</v>
      </c>
      <c r="M37" s="8"/>
    </row>
    <row r="38" spans="1:13" ht="20.25" x14ac:dyDescent="0.3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>
        <f t="shared" si="0"/>
        <v>0</v>
      </c>
      <c r="L38" s="24">
        <f t="shared" si="1"/>
        <v>0</v>
      </c>
      <c r="M38" s="8"/>
    </row>
    <row r="39" spans="1:13" ht="20.25" x14ac:dyDescent="0.3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>
        <f t="shared" si="0"/>
        <v>0</v>
      </c>
      <c r="L39" s="24">
        <f t="shared" si="1"/>
        <v>0</v>
      </c>
      <c r="M39" s="8"/>
    </row>
    <row r="40" spans="1:13" ht="20.25" x14ac:dyDescent="0.3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>
        <f t="shared" si="0"/>
        <v>0</v>
      </c>
      <c r="L40" s="24">
        <f t="shared" si="1"/>
        <v>0</v>
      </c>
      <c r="M40" s="8"/>
    </row>
    <row r="41" spans="1:13" ht="20.25" x14ac:dyDescent="0.3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>
        <f t="shared" si="0"/>
        <v>0</v>
      </c>
      <c r="L41" s="24">
        <f t="shared" si="1"/>
        <v>0</v>
      </c>
      <c r="M41" s="8"/>
    </row>
    <row r="42" spans="1:13" ht="20.25" x14ac:dyDescent="0.3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>
        <f t="shared" si="0"/>
        <v>0</v>
      </c>
      <c r="L42" s="24">
        <f t="shared" si="1"/>
        <v>0</v>
      </c>
      <c r="M42" s="8"/>
    </row>
    <row r="43" spans="1:13" ht="20.25" x14ac:dyDescent="0.3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>
        <f t="shared" si="0"/>
        <v>0</v>
      </c>
      <c r="L43" s="24">
        <f t="shared" si="1"/>
        <v>0</v>
      </c>
      <c r="M43" s="8"/>
    </row>
    <row r="44" spans="1:13" ht="20.25" x14ac:dyDescent="0.3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>
        <f t="shared" si="0"/>
        <v>0</v>
      </c>
      <c r="L44" s="24">
        <f t="shared" si="1"/>
        <v>0</v>
      </c>
      <c r="M44" s="8"/>
    </row>
    <row r="45" spans="1:13" ht="20.25" x14ac:dyDescent="0.3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>
        <f t="shared" si="0"/>
        <v>0</v>
      </c>
      <c r="L45" s="24">
        <f t="shared" si="1"/>
        <v>0</v>
      </c>
      <c r="M45" s="8"/>
    </row>
    <row r="46" spans="1:13" ht="20.25" x14ac:dyDescent="0.3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>
        <f t="shared" si="0"/>
        <v>0</v>
      </c>
      <c r="L46" s="24">
        <f t="shared" si="1"/>
        <v>0</v>
      </c>
      <c r="M46" s="8"/>
    </row>
    <row r="47" spans="1:13" ht="20.25" x14ac:dyDescent="0.3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>
        <f t="shared" si="0"/>
        <v>0</v>
      </c>
      <c r="L47" s="24">
        <f t="shared" si="1"/>
        <v>0</v>
      </c>
      <c r="M47" s="8"/>
    </row>
    <row r="48" spans="1:13" ht="20.25" x14ac:dyDescent="0.3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>
        <f t="shared" si="0"/>
        <v>0</v>
      </c>
      <c r="L48" s="24">
        <f t="shared" si="1"/>
        <v>0</v>
      </c>
      <c r="M48" s="8"/>
    </row>
    <row r="49" spans="1:13" ht="20.25" x14ac:dyDescent="0.3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>
        <f t="shared" si="0"/>
        <v>0</v>
      </c>
      <c r="L49" s="24">
        <f t="shared" si="1"/>
        <v>0</v>
      </c>
      <c r="M49" s="8"/>
    </row>
    <row r="50" spans="1:13" ht="20.25" x14ac:dyDescent="0.3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>
        <f t="shared" si="0"/>
        <v>0</v>
      </c>
      <c r="L50" s="24">
        <f t="shared" si="1"/>
        <v>0</v>
      </c>
      <c r="M50" s="8"/>
    </row>
    <row r="51" spans="1:13" ht="20.25" x14ac:dyDescent="0.3">
      <c r="A51" s="9">
        <v>40</v>
      </c>
      <c r="B51" s="8"/>
      <c r="C51" s="8"/>
      <c r="D51" s="8"/>
      <c r="E51" s="8"/>
      <c r="F51" s="8"/>
      <c r="G51" s="8"/>
      <c r="H51" s="8"/>
      <c r="I51" s="8"/>
      <c r="J51" s="8"/>
      <c r="K51" s="8">
        <f t="shared" si="0"/>
        <v>0</v>
      </c>
      <c r="L51" s="24">
        <f t="shared" si="1"/>
        <v>0</v>
      </c>
      <c r="M51" s="8"/>
    </row>
    <row r="52" spans="1:13" ht="20.25" x14ac:dyDescent="0.3">
      <c r="A52" s="9">
        <v>41</v>
      </c>
      <c r="B52" s="8"/>
      <c r="C52" s="8"/>
      <c r="D52" s="8"/>
      <c r="E52" s="8"/>
      <c r="F52" s="8"/>
      <c r="G52" s="8"/>
      <c r="H52" s="8"/>
      <c r="I52" s="8"/>
      <c r="J52" s="8"/>
      <c r="K52" s="8">
        <f t="shared" si="0"/>
        <v>0</v>
      </c>
      <c r="L52" s="24">
        <f t="shared" si="1"/>
        <v>0</v>
      </c>
      <c r="M52" s="8"/>
    </row>
    <row r="53" spans="1:13" ht="20.25" x14ac:dyDescent="0.3">
      <c r="A53" s="9">
        <v>42</v>
      </c>
      <c r="B53" s="8"/>
      <c r="C53" s="8"/>
      <c r="D53" s="8"/>
      <c r="E53" s="8"/>
      <c r="F53" s="8"/>
      <c r="G53" s="8"/>
      <c r="H53" s="8"/>
      <c r="I53" s="8"/>
      <c r="J53" s="8"/>
      <c r="K53" s="8">
        <f t="shared" si="0"/>
        <v>0</v>
      </c>
      <c r="L53" s="24">
        <f t="shared" si="1"/>
        <v>0</v>
      </c>
      <c r="M53" s="8"/>
    </row>
    <row r="54" spans="1:13" ht="20.25" x14ac:dyDescent="0.3">
      <c r="A54" s="9">
        <v>43</v>
      </c>
      <c r="B54" s="8"/>
      <c r="C54" s="8"/>
      <c r="D54" s="8"/>
      <c r="E54" s="8"/>
      <c r="F54" s="8"/>
      <c r="G54" s="8"/>
      <c r="H54" s="8"/>
      <c r="I54" s="8"/>
      <c r="J54" s="8"/>
      <c r="K54" s="8">
        <f t="shared" si="0"/>
        <v>0</v>
      </c>
      <c r="L54" s="24">
        <f t="shared" si="1"/>
        <v>0</v>
      </c>
      <c r="M54" s="8"/>
    </row>
    <row r="55" spans="1:13" ht="20.25" x14ac:dyDescent="0.3">
      <c r="A55" s="9">
        <v>44</v>
      </c>
      <c r="B55" s="8"/>
      <c r="C55" s="8"/>
      <c r="D55" s="8"/>
      <c r="E55" s="8"/>
      <c r="F55" s="8"/>
      <c r="G55" s="8"/>
      <c r="H55" s="8"/>
      <c r="I55" s="8"/>
      <c r="J55" s="8"/>
      <c r="K55" s="8">
        <f t="shared" si="0"/>
        <v>0</v>
      </c>
      <c r="L55" s="24">
        <f t="shared" si="1"/>
        <v>0</v>
      </c>
      <c r="M55" s="8"/>
    </row>
    <row r="56" spans="1:13" ht="20.25" x14ac:dyDescent="0.3">
      <c r="A56" s="9">
        <v>45</v>
      </c>
      <c r="B56" s="8"/>
      <c r="C56" s="8"/>
      <c r="D56" s="8"/>
      <c r="E56" s="8"/>
      <c r="F56" s="8"/>
      <c r="G56" s="8"/>
      <c r="H56" s="8"/>
      <c r="I56" s="8"/>
      <c r="J56" s="8"/>
      <c r="K56" s="8">
        <f t="shared" si="0"/>
        <v>0</v>
      </c>
      <c r="L56" s="24">
        <f t="shared" si="1"/>
        <v>0</v>
      </c>
      <c r="M56" s="8"/>
    </row>
    <row r="57" spans="1:13" ht="20.25" x14ac:dyDescent="0.3">
      <c r="A57" s="9">
        <v>46</v>
      </c>
      <c r="B57" s="8"/>
      <c r="C57" s="8"/>
      <c r="D57" s="8"/>
      <c r="E57" s="8"/>
      <c r="F57" s="8"/>
      <c r="G57" s="8"/>
      <c r="H57" s="8"/>
      <c r="I57" s="8"/>
      <c r="J57" s="8"/>
      <c r="K57" s="8">
        <f t="shared" si="0"/>
        <v>0</v>
      </c>
      <c r="L57" s="24">
        <f t="shared" si="1"/>
        <v>0</v>
      </c>
      <c r="M57" s="8"/>
    </row>
    <row r="58" spans="1:13" ht="20.25" x14ac:dyDescent="0.3">
      <c r="A58" s="9">
        <v>47</v>
      </c>
      <c r="B58" s="8"/>
      <c r="C58" s="8"/>
      <c r="D58" s="8"/>
      <c r="E58" s="8"/>
      <c r="F58" s="8"/>
      <c r="G58" s="8"/>
      <c r="H58" s="8"/>
      <c r="I58" s="8"/>
      <c r="J58" s="8"/>
      <c r="K58" s="8">
        <f t="shared" si="0"/>
        <v>0</v>
      </c>
      <c r="L58" s="24">
        <f t="shared" si="1"/>
        <v>0</v>
      </c>
      <c r="M58" s="8"/>
    </row>
    <row r="60" spans="1:13" ht="15.75" x14ac:dyDescent="0.25">
      <c r="A60" s="7"/>
    </row>
    <row r="62" spans="1:13" ht="15.75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</row>
    <row r="64" spans="1:13" ht="15.75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6" spans="1:12" ht="15.75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8" spans="1:12" ht="15.75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21"/>
      <c r="L68" s="21"/>
    </row>
    <row r="69" spans="1:12" ht="15.75" x14ac:dyDescent="0.25">
      <c r="A69" s="7"/>
      <c r="B69" s="6"/>
      <c r="C69" s="6"/>
      <c r="D69" s="6"/>
      <c r="E69" s="6"/>
      <c r="F69" s="6"/>
      <c r="G69" s="6"/>
      <c r="H69" s="6"/>
      <c r="I69" s="6"/>
      <c r="J69" s="6"/>
    </row>
    <row r="70" spans="1:12" ht="15.75" x14ac:dyDescent="0.25">
      <c r="A70" s="7"/>
      <c r="B70" s="6"/>
      <c r="C70" s="6"/>
      <c r="D70" s="6"/>
      <c r="E70" s="6"/>
      <c r="F70" s="6"/>
      <c r="G70" s="6"/>
      <c r="H70" s="6"/>
      <c r="I70" s="6"/>
      <c r="J70" s="6"/>
    </row>
    <row r="71" spans="1:12" ht="15.75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3" spans="1:12" ht="15.75" x14ac:dyDescent="0.25">
      <c r="A73" s="7"/>
      <c r="B73" s="6"/>
      <c r="C73" s="6"/>
      <c r="D73" s="6"/>
      <c r="E73" s="6"/>
      <c r="F73" s="6"/>
      <c r="G73" s="6"/>
      <c r="H73" s="6"/>
      <c r="I73" s="6"/>
      <c r="J73" s="6"/>
    </row>
    <row r="74" spans="1:12" ht="15.75" x14ac:dyDescent="0.25">
      <c r="A74" s="7"/>
      <c r="B74" s="6"/>
      <c r="C74" s="6"/>
      <c r="D74" s="6"/>
      <c r="E74" s="6"/>
      <c r="F74" s="6"/>
      <c r="G74" s="6"/>
      <c r="H74" s="6"/>
      <c r="I74" s="6"/>
      <c r="J74" s="6"/>
    </row>
    <row r="75" spans="1:12" ht="15.75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</row>
    <row r="76" spans="1:12" ht="15.75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</row>
    <row r="77" spans="1:12" ht="15.75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</row>
    <row r="78" spans="1:12" ht="15.75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</row>
    <row r="79" spans="1:12" ht="15.75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</row>
    <row r="80" spans="1:12" ht="1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</row>
  </sheetData>
  <mergeCells count="23">
    <mergeCell ref="M10:M11"/>
    <mergeCell ref="A2:M2"/>
    <mergeCell ref="A3:J3"/>
    <mergeCell ref="A4:B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68:J68"/>
    <mergeCell ref="A62:J62"/>
    <mergeCell ref="K62:L62"/>
    <mergeCell ref="A64:J64"/>
    <mergeCell ref="K64:L64"/>
    <mergeCell ref="A66:J66"/>
    <mergeCell ref="K66:L66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2024-10-16T08:09:43Z</dcterms:modified>
</cp:coreProperties>
</file>